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vesta\ecopiueco\Acquisti\RDO 2025\05-2025 Fornitura DPI e Vestriario - TRATT MULTIPLA\Rdo 05-2025 23.04.2025\"/>
    </mc:Choice>
  </mc:AlternateContent>
  <bookViews>
    <workbookView xWindow="0" yWindow="0" windowWidth="28800" windowHeight="12432"/>
  </bookViews>
  <sheets>
    <sheet name="Elenco Articoli" sheetId="6" r:id="rId1"/>
  </sheets>
  <definedNames>
    <definedName name="_xlnm.Print_Area" localSheetId="0">'Elenco Articoli'!$A$1:$M$240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9" i="6" l="1"/>
  <c r="L228" i="6"/>
  <c r="L227" i="6"/>
  <c r="L226" i="6"/>
  <c r="L225" i="6"/>
  <c r="L224" i="6"/>
  <c r="L223" i="6"/>
  <c r="L222" i="6"/>
  <c r="L221" i="6"/>
  <c r="L220" i="6"/>
  <c r="L219" i="6"/>
  <c r="L218" i="6"/>
  <c r="L217" i="6"/>
  <c r="L216" i="6"/>
  <c r="L215" i="6"/>
  <c r="L214" i="6"/>
  <c r="L213" i="6"/>
  <c r="L212" i="6"/>
  <c r="L211" i="6"/>
  <c r="L210" i="6"/>
  <c r="L209" i="6"/>
  <c r="L208" i="6"/>
  <c r="L207" i="6"/>
  <c r="L206" i="6"/>
  <c r="L205" i="6"/>
  <c r="L204" i="6"/>
  <c r="L203" i="6"/>
  <c r="L202" i="6"/>
  <c r="L201" i="6"/>
  <c r="L200" i="6"/>
  <c r="L199" i="6"/>
  <c r="L198" i="6"/>
  <c r="L197" i="6"/>
  <c r="L196" i="6"/>
  <c r="L195" i="6"/>
  <c r="L194" i="6"/>
  <c r="L193" i="6"/>
  <c r="L192" i="6"/>
  <c r="L191" i="6"/>
  <c r="L190" i="6"/>
  <c r="L189" i="6"/>
  <c r="L188" i="6"/>
  <c r="L187" i="6"/>
  <c r="L186" i="6"/>
  <c r="L185" i="6"/>
  <c r="L184" i="6"/>
  <c r="L183" i="6"/>
  <c r="L182" i="6"/>
  <c r="L181" i="6"/>
  <c r="L180" i="6"/>
  <c r="L179" i="6"/>
  <c r="L178" i="6"/>
  <c r="L177" i="6"/>
  <c r="L176" i="6"/>
  <c r="L175" i="6"/>
  <c r="J175" i="6"/>
  <c r="M175" i="6" s="1"/>
  <c r="L174" i="6"/>
  <c r="J174" i="6"/>
  <c r="M174" i="6" s="1"/>
  <c r="L173" i="6"/>
  <c r="J173" i="6"/>
  <c r="M173" i="6" s="1"/>
  <c r="L172" i="6"/>
  <c r="J172" i="6"/>
  <c r="M172" i="6" s="1"/>
  <c r="L171" i="6"/>
  <c r="L170" i="6"/>
  <c r="J170" i="6"/>
  <c r="M170" i="6" s="1"/>
  <c r="L169" i="6"/>
  <c r="J169" i="6"/>
  <c r="M169" i="6" s="1"/>
  <c r="L168" i="6"/>
  <c r="L167" i="6"/>
  <c r="L166" i="6"/>
  <c r="L165" i="6"/>
  <c r="L164" i="6"/>
  <c r="L163" i="6"/>
  <c r="L162" i="6"/>
  <c r="L161" i="6"/>
  <c r="L160" i="6"/>
  <c r="L159" i="6"/>
  <c r="L158" i="6"/>
  <c r="L157" i="6"/>
  <c r="L156" i="6"/>
  <c r="L155" i="6"/>
  <c r="L154" i="6"/>
  <c r="L153" i="6"/>
  <c r="L152" i="6"/>
  <c r="L151" i="6"/>
  <c r="L150" i="6"/>
  <c r="L149" i="6"/>
  <c r="L148" i="6"/>
  <c r="L147" i="6"/>
  <c r="L146" i="6"/>
  <c r="L145" i="6"/>
  <c r="L144" i="6"/>
  <c r="L143" i="6"/>
  <c r="L142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J117" i="6"/>
  <c r="M117" i="6" s="1"/>
  <c r="L116" i="6"/>
  <c r="J116" i="6"/>
  <c r="M116" i="6" s="1"/>
  <c r="L115" i="6"/>
  <c r="J115" i="6"/>
  <c r="M115" i="6" s="1"/>
  <c r="L114" i="6"/>
  <c r="J114" i="6"/>
  <c r="M114" i="6" s="1"/>
  <c r="L113" i="6"/>
  <c r="J113" i="6"/>
  <c r="M113" i="6" s="1"/>
  <c r="L112" i="6"/>
  <c r="J112" i="6"/>
  <c r="M112" i="6" s="1"/>
  <c r="L111" i="6"/>
  <c r="J111" i="6"/>
  <c r="M111" i="6" s="1"/>
  <c r="L110" i="6"/>
  <c r="J110" i="6"/>
  <c r="M110" i="6" s="1"/>
  <c r="L109" i="6"/>
  <c r="J109" i="6"/>
  <c r="M109" i="6" s="1"/>
  <c r="L108" i="6"/>
  <c r="J108" i="6"/>
  <c r="M108" i="6" s="1"/>
  <c r="L107" i="6"/>
  <c r="J107" i="6"/>
  <c r="M107" i="6" s="1"/>
  <c r="L106" i="6"/>
  <c r="J106" i="6"/>
  <c r="M106" i="6" s="1"/>
  <c r="L105" i="6"/>
  <c r="J105" i="6"/>
  <c r="M105" i="6" s="1"/>
  <c r="L104" i="6"/>
  <c r="J104" i="6"/>
  <c r="M104" i="6" s="1"/>
  <c r="L103" i="6"/>
  <c r="J103" i="6"/>
  <c r="M103" i="6" s="1"/>
  <c r="L102" i="6"/>
  <c r="J102" i="6"/>
  <c r="M102" i="6" s="1"/>
  <c r="L101" i="6"/>
  <c r="J101" i="6"/>
  <c r="M101" i="6" s="1"/>
  <c r="L100" i="6"/>
  <c r="J100" i="6"/>
  <c r="M100" i="6" s="1"/>
  <c r="L99" i="6"/>
  <c r="J99" i="6"/>
  <c r="M99" i="6" s="1"/>
  <c r="L98" i="6"/>
  <c r="J98" i="6"/>
  <c r="M98" i="6" s="1"/>
  <c r="L97" i="6"/>
  <c r="J97" i="6"/>
  <c r="M97" i="6" s="1"/>
  <c r="L96" i="6"/>
  <c r="J96" i="6"/>
  <c r="M96" i="6" s="1"/>
  <c r="L95" i="6"/>
  <c r="J95" i="6"/>
  <c r="M95" i="6" s="1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L3" i="6"/>
  <c r="L2" i="6"/>
</calcChain>
</file>

<file path=xl/comments1.xml><?xml version="1.0" encoding="utf-8"?>
<comments xmlns="http://schemas.openxmlformats.org/spreadsheetml/2006/main">
  <authors>
    <author>Pettenati Giacomo</author>
  </authors>
  <commentList>
    <comment ref="B114" authorId="0" shapeId="0">
      <text>
        <r>
          <rPr>
            <b/>
            <sz val="9"/>
            <color indexed="81"/>
            <rFont val="Tahoma"/>
            <family val="2"/>
          </rPr>
          <t>MODELLO ORIGINALE SIR - gli altri sono equivalenti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<sst xmlns="http://schemas.openxmlformats.org/spreadsheetml/2006/main" count="1516" uniqueCount="262">
  <si>
    <t>GUANTI IN PVC ROSSI L.58 CM</t>
  </si>
  <si>
    <t>GUANTI MONOUSO IN VINILE SENZA TALCO  PORTWEST A905</t>
  </si>
  <si>
    <t>GUANTI ORMA TECHNOCHEM ART. 21181</t>
  </si>
  <si>
    <t>Guanto EDIS mod. ETL 43.05 C</t>
  </si>
  <si>
    <t>Guanto in cotone mod. INDUSTRIAL STARTER Art. 7218 Mod. 5</t>
  </si>
  <si>
    <t>SCARPA ALTA BE-DRY MID S3 HRO CI WR SRC</t>
  </si>
  <si>
    <t xml:space="preserve">scarpa bassa MONET S3  SRC IN PELLE NERA </t>
  </si>
  <si>
    <t>Scarpa COFRA  mod. ALICE S3 SRC</t>
  </si>
  <si>
    <t>Scarpa COFRA  mod. COPPI S3 SRC</t>
  </si>
  <si>
    <t>Scarpa COFRA  mod. EAGAN S3 SRC</t>
  </si>
  <si>
    <t>Scarpa COFRA  mod. PUSKAS S3 SRC</t>
  </si>
  <si>
    <t>SCARPA COFRA ALTA BACK HAND  NERA</t>
  </si>
  <si>
    <t xml:space="preserve">SCARPA COFRA BASSA BREAK COFRA NERA </t>
  </si>
  <si>
    <t>scarpa COFRA mod. GIOTTO S3 in pelle nubuk idrorep.</t>
  </si>
  <si>
    <t>Stivale antincendio Fireman Yellow</t>
  </si>
  <si>
    <t>Stivale in PVC di sicurezza antistatico e antiscivolo, con tomaia impermeabile, ISSA SAFETY DUMPER</t>
  </si>
  <si>
    <t>MASCHERA A PIENO FACCIALE MSA 3S</t>
  </si>
  <si>
    <t>ELMETTO KASK PLASMA WORK A Q</t>
  </si>
  <si>
    <t>Elmetto MSA V-GARD mod. STAZ-ON</t>
  </si>
  <si>
    <t>VISIERA KASK X PLASMA POLICARBONATO TRASPARENTE</t>
  </si>
  <si>
    <t>Occhiali MSA mod. PERSPECTA GIV2300</t>
  </si>
  <si>
    <t>Occhiali MSA mod. PERSPECTA 010</t>
  </si>
  <si>
    <t>Occhiali MSA mod. RACERS SPECTACLE LENTE FUME</t>
  </si>
  <si>
    <t>ADATTATORI KASK PER CUFFIE CON ATTACCO A BAIONETTA "WAC00003"</t>
  </si>
  <si>
    <t>Archetti semiauricolari MOLDEX WaveBand 6810</t>
  </si>
  <si>
    <t>CUFFIA ANTIRUMORE 3M "OPTIME II" BARD. NUCALE</t>
  </si>
  <si>
    <t>CUFFIE KASK-SNR31 PER ELMETTO KASK "WHP00001.203"</t>
  </si>
  <si>
    <t xml:space="preserve">Ricambi capsule per archetti semiauricolari MOLDEX WaveBand 6825 </t>
  </si>
  <si>
    <t>Gilet AV INDUSTRIAL STARTER mod. 01210N</t>
  </si>
  <si>
    <t>Gilet AV multitasca cofra seki</t>
  </si>
  <si>
    <t>Giubbino AV Siggi Advance 60% cotone 40% poliestere - 260gr/mq</t>
  </si>
  <si>
    <t>Grembiule cerato PVC cm  75x100 con girocollo e laccio posteriore INDUSTRIAL STARTER 00801P-020</t>
  </si>
  <si>
    <t>Pantalone antifiamma arancio c/bande riflettenti</t>
  </si>
  <si>
    <t xml:space="preserve">PARKA ALTA VISIBILITA' COFRA PROTECTION </t>
  </si>
  <si>
    <t>POLO M. CORTA HV ARANCIO/GIALLO FLUO MOD. GUARD</t>
  </si>
  <si>
    <t>POLO M. LUNGA HV ARANCIO/GIALLO FLUO MOD. GUARD+WINTER</t>
  </si>
  <si>
    <t>Portwest S476 Executive Berlino Gilet</t>
  </si>
  <si>
    <t>T-SHIRT A.V. M. LUNGA BANDE RIFRANGENTI  COL. ARANCIO - S178</t>
  </si>
  <si>
    <t>T-SHIRT A.V. M. LUNGA COTONE BANDE RIFRANGENTI / S278</t>
  </si>
  <si>
    <t>T-SHIRT AV M. CORTA BANDE RIFRANGENTI ORRIZZ. / ARANCIO</t>
  </si>
  <si>
    <t xml:space="preserve">MAGLIETTA M.LUNGA ALTA VISIBILITA' CAT III 100% POLIPROPILENE PORTWEST </t>
  </si>
  <si>
    <t>controllo annuale cordino di posizionamento (dpi III cat.)</t>
  </si>
  <si>
    <t>controllo annuale imbragatura anticaduta (dpi III cat.)</t>
  </si>
  <si>
    <t>controllo annuale moschettone (dpi III cat.)</t>
  </si>
  <si>
    <t>controllo semestrale Autorespiratore MSA:
-controllo visivo bombola 
-ricarica b</t>
  </si>
  <si>
    <t>Ispezione dispositivo retrattile a nastro</t>
  </si>
  <si>
    <t>SOSTITUZIONE BATTERIE DEFIBRILLATORE DEF001 (COD. DEF046)</t>
  </si>
  <si>
    <t>Manicotti monouso in tyvek DUPONT MOD. PS32LA</t>
  </si>
  <si>
    <t>LAMPADA EMERG. FARO TOP 2 AUT.2H</t>
  </si>
  <si>
    <t>MOSCHETTONE 17 MM AM002</t>
  </si>
  <si>
    <t xml:space="preserve">moschettone con chiusura automatica AM 010 </t>
  </si>
  <si>
    <t xml:space="preserve">MOSCHETTONE IN ACCIAIO AM 018 </t>
  </si>
  <si>
    <t>SET ELETTRODI ADULTI PER LIFE LINE DEF001 - ART DEF002</t>
  </si>
  <si>
    <t>TORCIA FRONTALE A LED COB 450LM RICAR.LUCE B/R</t>
  </si>
  <si>
    <t>FILTRO 93 A2B2E2K2 HG P3 R D</t>
  </si>
  <si>
    <t>Impianto di stampa logo 3 colori per DPI</t>
  </si>
  <si>
    <t>Borsone porta DPI ERREA BASIC MEDIA -VERDE</t>
  </si>
  <si>
    <t>Pantalone INDUSTRIAL STARTER mod. 8030</t>
  </si>
  <si>
    <t>PILE B&amp;C MOD. ICEWALKER ZIP INTERA</t>
  </si>
  <si>
    <t>T-shirt manica corta payper sunset grigio</t>
  </si>
  <si>
    <t>IMBOTTITURA INVERNALE ELMETTO KASK COD. WPA 00007.000</t>
  </si>
  <si>
    <t xml:space="preserve">EDIS T-SHIRT TECNICA  M.LUNGA (TERMICA) cert. OEKO TEK </t>
  </si>
  <si>
    <t xml:space="preserve">EDIS CALZAMAGLIA TECNICA  (TERMICO) cert. OEKO TEK </t>
  </si>
  <si>
    <t xml:space="preserve">SCARPA BASSA RADIANCE ENERGY ESD S3 SRC        </t>
  </si>
  <si>
    <t xml:space="preserve">SCARPA BASSA CALIFORNIA S3 ESD SRA  </t>
  </si>
  <si>
    <t>TUTA AV MANUTENTORE BICOLOR</t>
  </si>
  <si>
    <t xml:space="preserve">SCARPA BASSA GOAL S3 HI CI SRC         </t>
  </si>
  <si>
    <t>TRANSENNA PLASTICA MM2000X1000</t>
  </si>
  <si>
    <t>RESPIRATORE EMERGENZA MSA MOD. MSR2</t>
  </si>
  <si>
    <t>OCCHIALE INFIELD GONDOR PC AF UV NV</t>
  </si>
  <si>
    <t>NASTRO ANTISCIVOLO H50mm L18,3mt</t>
  </si>
  <si>
    <t>DISPOSITIVO RETRATTILE ANTICADUTA KARBOR 3.5 lungh. 3,5mt</t>
  </si>
  <si>
    <t>PACCHETTO MEDICAZIONE REINTEGRO ALLEGATO 2 DM388 PDM090</t>
  </si>
  <si>
    <t>SCARPA BASSA TIBERIUS NERA S3</t>
  </si>
  <si>
    <t>Pantalone AV anti pioggia stretch in tessuto wonderflex - GLAMOUR</t>
  </si>
  <si>
    <t>Pantalone multitasca in cotone massaua garzata 330 gr/mq ROSSINI THERMOPLUS (COL. BLU O GRIGIO)</t>
  </si>
  <si>
    <t>CUFFIA IN PILE COL. BLU Cuffia realizzata in tessuto pile 100% poliestere</t>
  </si>
  <si>
    <t>GUANTO ELECTRO CLASSE 0 (5.000 V)</t>
  </si>
  <si>
    <t>Felpa Runner AV Giallo</t>
  </si>
  <si>
    <t>Giacca Starflex Verde Blu</t>
  </si>
  <si>
    <t>GILET STRAP</t>
  </si>
  <si>
    <t>GILET CAPRICORNO REVERSIBILE</t>
  </si>
  <si>
    <t>STIVALE DI SICUREZZA S5 SRA</t>
  </si>
  <si>
    <t>SCARPA ULTRA LIGHT S3</t>
  </si>
  <si>
    <t>SCARPA TONGA</t>
  </si>
  <si>
    <t>SCARPA MANATHAN</t>
  </si>
  <si>
    <t>Avvolgitore retrattile con cavo d'acciaio (7 METRI)</t>
  </si>
  <si>
    <t>ANTICADUTA TRIPODE</t>
  </si>
  <si>
    <t xml:space="preserve">DISSIPATORE ENERGIA SU CORDA </t>
  </si>
  <si>
    <t xml:space="preserve">CORDINO REGOLABILE DA 1 M A 2 M CON GUAINA </t>
  </si>
  <si>
    <t xml:space="preserve">GAS ALERT </t>
  </si>
  <si>
    <t>PANTALONE MISTRAL AV GIALLO</t>
  </si>
  <si>
    <t>GIUBBETTO MISTRAL AV GIALLO</t>
  </si>
  <si>
    <t>TUTA VELVET AV GIALLO (INVERNALE)</t>
  </si>
  <si>
    <t>PANTALONE VELVET (INVERNALE)</t>
  </si>
  <si>
    <t>PANTALONE POLYTECH BLU GRAMMATURA 280 (ESTIVO)</t>
  </si>
  <si>
    <t>PANTALONE POLYTECH 360 BLU  Tessuto invernale da 355 gr/m2 (INVERNALE)</t>
  </si>
  <si>
    <t>GIACCA POLYTECH BLU EN1149-11611-11612-13034-61482 (ESTIVO)</t>
  </si>
  <si>
    <t>GIACCA POLYTECH 360 BLU Tessuto invernale da 355 gr/m2 (INVERNALE)</t>
  </si>
  <si>
    <t>PANTALONE GEMINI - colore nero</t>
  </si>
  <si>
    <t xml:space="preserve">MASCHERA DRAGER X-PLORE 6300 </t>
  </si>
  <si>
    <t xml:space="preserve">FILTRO ANTIGAS TIPO K2 </t>
  </si>
  <si>
    <t xml:space="preserve">FILTRO COMBINATO A2B2E2K1                P2 R D </t>
  </si>
  <si>
    <t xml:space="preserve">FILTRO COMBINATO A2B2E2K2HG           P3 R D </t>
  </si>
  <si>
    <t xml:space="preserve">FILTRO ANTIPOLVERE TIPO P3 </t>
  </si>
  <si>
    <t xml:space="preserve">RESPIRATORE PIEGHEVOLE CM3010                                FFP2 NR - BIANCA </t>
  </si>
  <si>
    <t>RESPIRATORE PIEGHEVOLE CM3010                                FFP3 NR - BIANCA</t>
  </si>
  <si>
    <t>RESPIRATORE PIEGHEVOLE CM3010                               CHIRURGICA</t>
  </si>
  <si>
    <t>DISPOSITIVO DI FUGA PARAT 3100 ABEK</t>
  </si>
  <si>
    <t>DISPOSITIVO DI FUGA PARAT 1200 ABEK</t>
  </si>
  <si>
    <t xml:space="preserve">FILTRO DI RICAMBIO PER PARAT 3100 </t>
  </si>
  <si>
    <t>INSERTI ANTIRUMORE</t>
  </si>
  <si>
    <t>INSERTI ANTIRUMORE QB2</t>
  </si>
  <si>
    <t>ELMETTO EVEREST</t>
  </si>
  <si>
    <t>-</t>
  </si>
  <si>
    <t>cordino di posiz. Regolabile di mt. 2</t>
  </si>
  <si>
    <t>KIT AUTORESPIRATORE COMPLETO DI MASCHERA E BOMBOLA</t>
  </si>
  <si>
    <t>Polo manica corta B&amp;C ID 001</t>
  </si>
  <si>
    <t>Polo manica lunga B&amp;C SAFRAN LSL Grigio</t>
  </si>
  <si>
    <t>RILEVATORE MULTIGAS TASCABILE (Da 1 a 4 gas)</t>
  </si>
  <si>
    <t xml:space="preserve">SCARPA BASSA I-ROBOX BLUE S3 ESD SRC </t>
  </si>
  <si>
    <t>TARATURA SEMESTRALE RILEVATORE GAS</t>
  </si>
  <si>
    <t xml:space="preserve">REVISIONE ANTICADUTA TREPPIEDE </t>
  </si>
  <si>
    <t xml:space="preserve">Impianto stampa logo 3 colori </t>
  </si>
  <si>
    <t>RICICLA</t>
  </si>
  <si>
    <t>RICICLA / VALORIZZA</t>
  </si>
  <si>
    <t>VALORIZZA</t>
  </si>
  <si>
    <t xml:space="preserve">Cuffia LAVA in maglia 100% acrilico </t>
  </si>
  <si>
    <t>Guanto PELLE FIORE</t>
  </si>
  <si>
    <t>GUANTO (RUBBERTEX) PALMO GOMMA</t>
  </si>
  <si>
    <t>GUANTO NITRILE (APOLLO)</t>
  </si>
  <si>
    <t xml:space="preserve">USATO IN SEDE:  </t>
  </si>
  <si>
    <t>POLO M/L tessuto piquet</t>
  </si>
  <si>
    <t>POLO M/C tessuto piquet</t>
  </si>
  <si>
    <t>GUANTO ELECTRO CLASSE 00 (2.500 V)</t>
  </si>
  <si>
    <t>Giacca invernale Conteder Giallo</t>
  </si>
  <si>
    <t>SOFTSCHELL STARMAX  c/cappuccio av GIALLO</t>
  </si>
  <si>
    <t>Imbragatura anticaduta - Sokoi 3</t>
  </si>
  <si>
    <t>T SHIRT jersey 100% cotone</t>
  </si>
  <si>
    <t>kit AUTORESPIRATORE "DRAGER" PSS5000 DS COMPLETO di maschera a bombola</t>
  </si>
  <si>
    <t>Impianto stampa RICAMO logo colori</t>
  </si>
  <si>
    <t>CAPPELLINO/BERRETTO IN NYLON CON CALOTTA PROTEZIONE ANTIURTO (modello Baseball) per rischi minori (interno in ABS)</t>
  </si>
  <si>
    <t>SCARPA BASSA K3-PLUS - EN ISO 20345 S3 SRC</t>
  </si>
  <si>
    <t>SCARPA BASSA ANACONDA CPS - EN ISO 20345 S3 SRC</t>
  </si>
  <si>
    <t>SCARBA BASSA KINDLE S3 CI SRC ESD</t>
  </si>
  <si>
    <t>SCARPA BASSA SUMM TWO S3 ESD SRC</t>
  </si>
  <si>
    <t>SCARPA BASSA PETER ESD S3 CI SCR</t>
  </si>
  <si>
    <t>PAIA DI GUANTI IGNIFUGHI</t>
  </si>
  <si>
    <t>ASCE CON MANICO LUNGO</t>
  </si>
  <si>
    <t>STIVALI RESISTENTI AL CALORE</t>
  </si>
  <si>
    <t>COPERTE ANTIFIAMMA 200 cm X 200 cm</t>
  </si>
  <si>
    <t>LAMPADE PORTATILI AUTORICARICABILI - durata 2 ore</t>
  </si>
  <si>
    <t>ELMETTI CON VISIERA OSCURANTE COLORE ROSSO (MODELLO POMPIERI)</t>
  </si>
  <si>
    <t xml:space="preserve">GIACCHE PER BREVI ESPOSIZION AL CALORE - COLORE ARANCIONE CON BANDE RIFLETTENTI </t>
  </si>
  <si>
    <t xml:space="preserve">PANTALONI PER BREVI ESPOSIZIONI AL CALORE - COLORE ARANCIONE CON BANDE RIFLETTENTI </t>
  </si>
  <si>
    <t>TUTA AV GIALLO MOD. MISTRAL (COD. MC3527E1)</t>
  </si>
  <si>
    <t xml:space="preserve">SCARPA COFRA BLACK SEA S3 </t>
  </si>
  <si>
    <t>SCARPA EXENA SARDEGNA_20 S3</t>
  </si>
  <si>
    <t>SCARPA ALTA CHALLENGE S3 SRC 981Z-003 NERO</t>
  </si>
  <si>
    <t xml:space="preserve">FELPA RAGLAN ZIP NECK SWEAT BS330 Col. Grigio Heather 70% cotone 30% poliestere     </t>
  </si>
  <si>
    <t>Logo in serigrafia 3 colori</t>
  </si>
  <si>
    <t>SCARPE COFRA ZATOPEK S3 SRC 42 (alternativa Back Hand 37 e 38)</t>
  </si>
  <si>
    <t>PARACOLPI SAFE IN C/INVCAVO DI 28 MM GIALLO/NERO - PGE230S (780 mm x 28 mm)</t>
  </si>
  <si>
    <t>PARACOLPI IN EVA MAGNETICO DIAM.40MM GIAL/NERO - PGE430SM (780 mm x 35 mm)</t>
  </si>
  <si>
    <t>PARACOLPI IN EVA ANGOLO MAGNETICO DIAM.40 MM. GIAL/NERO - PGE425SM (780 mm x 40 mm)</t>
  </si>
  <si>
    <t>PALETTO IN ACCIAIO INOX SPAZZOLATO H 100CM - Ø 100MM - PAX1000</t>
  </si>
  <si>
    <t>BARV810 - PALETTO POLIURETANO COL. NERO H. 100 MM. - M-SE-3</t>
  </si>
  <si>
    <t>BARVPB- BOCCOLA PER PALETTO ESTRIBILE POLIURETANO - FM-SE-3</t>
  </si>
  <si>
    <t xml:space="preserve">PALETTO PARAP.VERN.ANTRACITE DIAM. 60 mmH 130 cm - PAA60 </t>
  </si>
  <si>
    <t>VALIGETTA PRONTO SOCCORSO ALL. 2 DM388/2003</t>
  </si>
  <si>
    <t>PALETTO PARAPEDONALE IN PLIURETANO ESTRAIBILE ALT 113 DI CUI 20 CM DA INTERRARE DIAM .100 CM COLORE NERO CODICE BARV810</t>
  </si>
  <si>
    <t>VALIGETTA PRONTO SOCCORSO ALL. 1 DM388/2003 "maggiorata"</t>
  </si>
  <si>
    <t>SCARPA BASSA BE-POWERFUL S3 WR SRC 100% WATERPROOF</t>
  </si>
  <si>
    <t>SCARPA BASSA BLACK PANTHER S3 SRC ESD</t>
  </si>
  <si>
    <t>MRV</t>
  </si>
  <si>
    <t xml:space="preserve">GILET AV MULTITASCA - CLASSE III </t>
  </si>
  <si>
    <t>GANASCIA PER BLOCCAGGIO DI SICUREZZA (procedura LoTo) - 25mm</t>
  </si>
  <si>
    <t>GANASCIA PER BLOCCAGGIO DI SICUREZZA (procedura LoTo) - 38mm</t>
  </si>
  <si>
    <t>BORSA/SACCA PORTA DPI "LIGHT BAG" (borsa basica con spallacci in corda)</t>
  </si>
  <si>
    <t xml:space="preserve">SCARPA BASSA BOREALIS S1P SRC ESD </t>
  </si>
  <si>
    <t>PANTALONE GEMINI GUARD EN ISO 13688</t>
  </si>
  <si>
    <t>PANTALONE MISTRAL STRETCH EN ISO 20471</t>
  </si>
  <si>
    <t>SCARPA BASSA MONTI S3 SRC</t>
  </si>
  <si>
    <t>GUANTO SHIKOKU - EN 388 3111X; EN ISO 374-1 TIPO A AKLNPT; EN ISO 374-5 - FOOD SAFE</t>
  </si>
  <si>
    <t>T-SHIRT LIGHT MISTRAL EN ISO 20471 (COL. GIALLO O ARANCIO - AV)</t>
  </si>
  <si>
    <t>TIPOLOGIA</t>
  </si>
  <si>
    <t>OTOPROTETTORI</t>
  </si>
  <si>
    <t>CASCHI - VISIERE - OCCHIALI</t>
  </si>
  <si>
    <t>GUANTI</t>
  </si>
  <si>
    <t>MASCHERINE E RESPIRATORI</t>
  </si>
  <si>
    <t xml:space="preserve">ELMETTO EN 397 CE - ELMETTO ECONOMICO PER VISITATORI                                                                           </t>
  </si>
  <si>
    <t xml:space="preserve">OCCHIALE ARGON CHIARO </t>
  </si>
  <si>
    <t>GUANTI DARK FLEX  Guanto monouso realizzato con mescola Vinile-Nitrile</t>
  </si>
  <si>
    <t xml:space="preserve">GUANTI EDIS ETL 80.03 ANTITAGLIO NITRILE </t>
  </si>
  <si>
    <t>GUANTO (COBRA)</t>
  </si>
  <si>
    <t xml:space="preserve">Guanto EDIS mod. ETL 13.03 </t>
  </si>
  <si>
    <t xml:space="preserve">GUANTO MIRO' MANICHETTA RIVESTITO </t>
  </si>
  <si>
    <t xml:space="preserve">GUANTO REFLEX NYLON - SCHIUMA DI NITRILE </t>
  </si>
  <si>
    <t xml:space="preserve">GUANTO SKINNY </t>
  </si>
  <si>
    <t xml:space="preserve">GUANTO SILK MA1414 - EN 388 </t>
  </si>
  <si>
    <t xml:space="preserve">GUANTO NITRIL DIAMOND EN ISO 374-1 </t>
  </si>
  <si>
    <t>GUANTO BLUE PRIME EN ISO 374-1</t>
  </si>
  <si>
    <t>GUANTI CIPRO TUTTO FIORE</t>
  </si>
  <si>
    <t>PEZZI A CONFEZIONE</t>
  </si>
  <si>
    <t xml:space="preserve">BOCCOLA PER PALETTO ESTRAIBILE RIGA 210 </t>
  </si>
  <si>
    <t xml:space="preserve">GANCI "S" X CATENE ACC. ZINCATO - AGK322S PER PALETTO </t>
  </si>
  <si>
    <t xml:space="preserve">CORDINO 2M MOSCHETTONI </t>
  </si>
  <si>
    <t xml:space="preserve">IMBRAGATURA 2 PUNTI ANCORAGGIO </t>
  </si>
  <si>
    <r>
      <t xml:space="preserve">CORDINO DI COLLEGAMENTO DOPPIO C/3 MOSCHETTONI (1xAggancio imbrago + 2xAggancio linee vita) - lunghezza 180cm </t>
    </r>
    <r>
      <rPr>
        <sz val="12"/>
        <rFont val="Calibri Light"/>
        <family val="2"/>
        <scheme val="major"/>
      </rPr>
      <t>(no dissipatore)</t>
    </r>
  </si>
  <si>
    <t>CUFFIA STARK 3</t>
  </si>
  <si>
    <t xml:space="preserve">Cuffie passive 3M mod. PELTOR OPTIME II </t>
  </si>
  <si>
    <t xml:space="preserve">CAPPELLINO/BERRETTO CON AV/CATARIFRANGENTI EN20471 </t>
  </si>
  <si>
    <t>CAPPELLINO/BERRETTO CON CALOTTA PROTEZIONE ANTIURTO EN812 COL. BLU o GIALLO AV</t>
  </si>
  <si>
    <t xml:space="preserve">Cappellino/berretto modello baseball in cotone colorato 100% cotone </t>
  </si>
  <si>
    <t xml:space="preserve">FELPA OLYMPIC 100% COTONE 340 GRM COL.  BLU o ANTRACITE </t>
  </si>
  <si>
    <t>Giacca anti pioggia stretch in tessuto wonderflex - GLAMOUR (COL ARANCIO o GIALLO)</t>
  </si>
  <si>
    <t>Giacca imbottita (parka) AV anti intemperie triplo uso - MOTORWAY SPLIT</t>
  </si>
  <si>
    <t xml:space="preserve">GIACCA REGIMENTAL SPLIT </t>
  </si>
  <si>
    <t xml:space="preserve">GILET AV MULTITASCA MOD. MERCURIO (COL. ARANCIO) </t>
  </si>
  <si>
    <t xml:space="preserve">GILET TRAFFIC </t>
  </si>
  <si>
    <t>Giubbino imbottito AV anti intemperie CONTENDER</t>
  </si>
  <si>
    <t>SCARPA ALTA FENICE CPS EN ISO 20345 S3 SRC COD. MB1513Z9</t>
  </si>
  <si>
    <t xml:space="preserve">TUTA CHEMFOR </t>
  </si>
  <si>
    <t xml:space="preserve">TUTA INTERA BIZTEC MICROPOROSA TIPO 5/6  </t>
  </si>
  <si>
    <t xml:space="preserve">TUTA INTERA GIALLO </t>
  </si>
  <si>
    <t>PANTALONE MULTITASCA ESTIVO - 210 gr colore grigio</t>
  </si>
  <si>
    <t>PANTALONE MULTITASCA INVERNALE - 240 gr  colore grigio</t>
  </si>
  <si>
    <t xml:space="preserve">SCARPA BASSA IMPERIUS S3 CI SRC ESD  </t>
  </si>
  <si>
    <t xml:space="preserve">RESPIRATORE PIEGHEVOLE CM3010                               FFP2 NR - NERO </t>
  </si>
  <si>
    <t xml:space="preserve">MASCHERINE TIPO CHIRURGICO 3 VELI II R </t>
  </si>
  <si>
    <r>
      <t>MASCHERINE FFP2 KN95 marca</t>
    </r>
    <r>
      <rPr>
        <sz val="12"/>
        <rFont val="Calibri Light"/>
        <family val="2"/>
        <scheme val="major"/>
      </rPr>
      <t xml:space="preserve"> bolisi bs-9501 L </t>
    </r>
  </si>
  <si>
    <t>IMBRAGATURE E ALTRI DISPOSITIVI</t>
  </si>
  <si>
    <t>CONTROLLI DISPOSITIVI</t>
  </si>
  <si>
    <t>STAMPE E LOGHI</t>
  </si>
  <si>
    <t>ABBIGLIAMENTO AV E VESTIARIO</t>
  </si>
  <si>
    <t>SCARPE</t>
  </si>
  <si>
    <t>APPLICAZIONE PATCH RICAMATO CON NOME INTERO (SFONDO BIANCO, SCRITTA NERA)</t>
  </si>
  <si>
    <t>APPLICAZIONE RICAMO A COLORI LOGO AZIENDALE ECO+ECO - METALRECYCLING (prezzo/pz)</t>
  </si>
  <si>
    <t>APPLICAZIONE RICAMO A COLORI LOGO AZIENDALE ECO+ECO - METALRECYCLING (prezzo/pz) - scaglione da 16 a 249 pz</t>
  </si>
  <si>
    <t>APPLICAZIONE RICAMO A COLORI LOGO AZIENDALE ECO+ECO - METALRECYCLING (prezzo/pz) - scaglione FINO 24pz</t>
  </si>
  <si>
    <t>APPLICAZIONE RICAMO A COLORI LOGO AZIENDALE ECO+ECO - METALRECYCLING (prezzo/pz) - scaglione OLTRE 24pz</t>
  </si>
  <si>
    <t>Cappellino/berretto APPLICAZIONE RICAMO A COLORI LOGO AZIENDALE ECO+ECO - METALRECYCLING</t>
  </si>
  <si>
    <t>LOGO AZIENDALE (COLORATO 3 COLORI) SU BORSONE DPI - TRANSFERT A CALDO</t>
  </si>
  <si>
    <t>LOGO AZIENDALE (COLORATO 1 COLORE) SU BORSONE DPI - TRANSFERT A CALDO</t>
  </si>
  <si>
    <t>MASCHERA A PIENO FACCIALE A SOVRAPRESSIONE - R54720</t>
  </si>
  <si>
    <t>INSERIRE CODICE ARTICOLO PRODOTTO OFFERTO</t>
  </si>
  <si>
    <t>INSERIRE DESCRIZIONE PRODOTTO OFFERTO</t>
  </si>
  <si>
    <t>UNITA' DI MISURA</t>
  </si>
  <si>
    <t>PREZZO LISTINO A CONFEZIONE</t>
  </si>
  <si>
    <t>CONFEZIONE</t>
  </si>
  <si>
    <t xml:space="preserve">SCONTO FISSO RISERVATO </t>
  </si>
  <si>
    <t>PREZZO FINITO A CONFEZIONE</t>
  </si>
  <si>
    <t>PAIO</t>
  </si>
  <si>
    <t>PREZZO LISTINO AL PZ/PAIO</t>
  </si>
  <si>
    <t>PREZZO FINITO AL PEZZO/PAIO</t>
  </si>
  <si>
    <t>PEZZO</t>
  </si>
  <si>
    <t>ARTICOLI RICHIESTI</t>
  </si>
  <si>
    <t>INDICARE TAGLIE DISPONIBILI</t>
  </si>
  <si>
    <t>TIMBRO E FIRMA DELL'OFFERENTE</t>
  </si>
  <si>
    <t>Tutti i DPI proposti e quotati al presente Allegato, devono essere omologati e muniti di marchiatura CE. Tali certificazioni saranno richieste dalla Committente in fase di fornitura.</t>
  </si>
  <si>
    <t>** CORRISPETTIVI SOPRA INDICATI INTESI COMPRENSIVI DI COSTO DI IMBALLO E TRASPORTO PRESSO SEDI DELLA COMMITTENTE.</t>
  </si>
  <si>
    <t>________________________________________________________________________________________________________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</si>
</sst>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Protection="1">
      <protection locked="0"/>
    </xf>
    <xf numFmtId="164" fontId="6" fillId="3" borderId="1" xfId="0" applyNumberFormat="1" applyFont="1" applyFill="1" applyBorder="1" applyAlignment="1" applyProtection="1">
      <alignment horizontal="center" wrapText="1"/>
      <protection locked="0"/>
    </xf>
    <xf numFmtId="9" fontId="6" fillId="3" borderId="1" xfId="4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44" fontId="6" fillId="3" borderId="1" xfId="1" applyFont="1" applyFill="1" applyBorder="1" applyAlignment="1" applyProtection="1">
      <alignment horizontal="center" wrapText="1"/>
      <protection locked="0"/>
    </xf>
    <xf numFmtId="164" fontId="6" fillId="0" borderId="1" xfId="0" applyNumberFormat="1" applyFont="1" applyBorder="1" applyAlignment="1" applyProtection="1">
      <alignment horizontal="center" wrapText="1"/>
      <protection locked="0"/>
    </xf>
    <xf numFmtId="164" fontId="6" fillId="0" borderId="1" xfId="0" applyNumberFormat="1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8" xfId="0" applyFont="1" applyFill="1" applyBorder="1" applyAlignment="1" applyProtection="1">
      <alignment horizontal="center"/>
      <protection locked="0"/>
    </xf>
    <xf numFmtId="0" fontId="6" fillId="3" borderId="8" xfId="0" applyFont="1" applyFill="1" applyBorder="1" applyAlignment="1" applyProtection="1">
      <alignment horizontal="center"/>
      <protection locked="0"/>
    </xf>
    <xf numFmtId="164" fontId="6" fillId="3" borderId="8" xfId="0" applyNumberFormat="1" applyFont="1" applyFill="1" applyBorder="1" applyAlignment="1" applyProtection="1">
      <alignment horizontal="center" wrapText="1"/>
      <protection locked="0"/>
    </xf>
    <xf numFmtId="9" fontId="6" fillId="3" borderId="8" xfId="4" applyFont="1" applyFill="1" applyBorder="1" applyAlignment="1" applyProtection="1">
      <alignment horizontal="center" wrapText="1"/>
      <protection locked="0"/>
    </xf>
    <xf numFmtId="0" fontId="3" fillId="0" borderId="0" xfId="0" applyFont="1" applyAlignment="1" applyProtection="1"/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5" fillId="2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3" fillId="0" borderId="5" xfId="0" applyFont="1" applyBorder="1" applyProtection="1"/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center"/>
    </xf>
    <xf numFmtId="0" fontId="3" fillId="0" borderId="1" xfId="0" applyFont="1" applyFill="1" applyBorder="1" applyProtection="1"/>
    <xf numFmtId="0" fontId="3" fillId="0" borderId="1" xfId="0" applyFont="1" applyBorder="1" applyAlignment="1" applyProtection="1"/>
    <xf numFmtId="0" fontId="3" fillId="0" borderId="1" xfId="0" applyFont="1" applyBorder="1" applyAlignment="1" applyProtection="1">
      <alignment wrapText="1"/>
    </xf>
    <xf numFmtId="0" fontId="3" fillId="0" borderId="1" xfId="0" applyFont="1" applyBorder="1" applyAlignment="1" applyProtection="1">
      <alignment horizontal="center" wrapText="1"/>
    </xf>
    <xf numFmtId="0" fontId="3" fillId="0" borderId="7" xfId="0" applyFont="1" applyBorder="1" applyProtection="1"/>
    <xf numFmtId="0" fontId="3" fillId="0" borderId="8" xfId="0" applyFont="1" applyFill="1" applyBorder="1" applyProtection="1"/>
    <xf numFmtId="0" fontId="3" fillId="0" borderId="8" xfId="0" applyFont="1" applyBorder="1" applyAlignment="1" applyProtection="1">
      <alignment horizontal="center"/>
    </xf>
    <xf numFmtId="0" fontId="7" fillId="0" borderId="0" xfId="0" applyFont="1" applyProtection="1"/>
    <xf numFmtId="0" fontId="6" fillId="0" borderId="1" xfId="0" applyFont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/>
    </xf>
    <xf numFmtId="0" fontId="6" fillId="0" borderId="8" xfId="0" applyFont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 vertical="center" wrapText="1"/>
    </xf>
    <xf numFmtId="44" fontId="6" fillId="0" borderId="1" xfId="1" applyFont="1" applyBorder="1" applyAlignment="1" applyProtection="1">
      <alignment horizontal="center" wrapText="1"/>
    </xf>
    <xf numFmtId="44" fontId="6" fillId="0" borderId="1" xfId="1" applyFont="1" applyFill="1" applyBorder="1" applyAlignment="1" applyProtection="1">
      <alignment horizontal="center" wrapText="1"/>
    </xf>
    <xf numFmtId="44" fontId="6" fillId="0" borderId="8" xfId="1" applyFont="1" applyBorder="1" applyAlignment="1" applyProtection="1">
      <alignment horizontal="center" wrapText="1"/>
    </xf>
    <xf numFmtId="0" fontId="0" fillId="0" borderId="0" xfId="0" applyProtection="1"/>
    <xf numFmtId="0" fontId="6" fillId="0" borderId="6" xfId="0" applyFont="1" applyBorder="1" applyAlignment="1" applyProtection="1">
      <alignment horizontal="center"/>
    </xf>
    <xf numFmtId="44" fontId="6" fillId="0" borderId="6" xfId="1" applyFont="1" applyBorder="1" applyAlignment="1" applyProtection="1">
      <alignment horizontal="center" wrapText="1"/>
    </xf>
    <xf numFmtId="44" fontId="6" fillId="0" borderId="6" xfId="1" applyFont="1" applyFill="1" applyBorder="1" applyAlignment="1" applyProtection="1">
      <alignment horizontal="center" wrapText="1"/>
    </xf>
    <xf numFmtId="44" fontId="6" fillId="0" borderId="6" xfId="1" applyFont="1" applyBorder="1" applyAlignment="1" applyProtection="1">
      <alignment horizontal="center"/>
    </xf>
    <xf numFmtId="0" fontId="6" fillId="0" borderId="9" xfId="0" applyFont="1" applyBorder="1" applyAlignment="1" applyProtection="1">
      <alignment horizontal="center"/>
    </xf>
  </cellXfs>
  <cellStyles count="5">
    <cellStyle name="Normale" xfId="0" builtinId="0"/>
    <cellStyle name="Percentuale" xfId="4" builtinId="5"/>
    <cellStyle name="Valuta" xfId="1" builtinId="4"/>
    <cellStyle name="Valuta 2" xfId="2"/>
    <cellStyle name="Valuta 3" xfId="3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alignment horizontal="center" vertical="bottom" textRotation="0" wrapText="0" indent="0" justifyLastLine="0" shrinkToFit="0" readingOrder="0"/>
      <border diagonalUp="0" diagonalDown="0" outline="0">
        <left style="dotted">
          <color indexed="64"/>
        </left>
        <right/>
        <top style="dotted">
          <color indexed="64"/>
        </top>
        <bottom style="dotted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alignment horizontal="center" vertical="bottom" textRotation="0" wrapText="1" indent="0" justifyLastLine="0" shrinkToFit="0" readingOrder="0"/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numFmt numFmtId="164" formatCode="_-* #,##0.00\ [$€-410]_-;\-* #,##0.00\ [$€-410]_-;_-* &quot;-&quot;??\ [$€-410]_-;_-@_-"/>
      <fill>
        <patternFill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alignment horizontal="center" textRotation="0" indent="0" justifyLastLine="0" shrinkToFit="0" readingOrder="0"/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solid"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scheme val="major"/>
      </font>
      <fill>
        <patternFill patternType="solid"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scheme val="major"/>
      </font>
      <fill>
        <patternFill patternType="solid"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 style="dotted">
          <color indexed="64"/>
        </vertical>
        <horizontal style="dotted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scheme val="major"/>
      </font>
      <alignment horizontal="center" textRotation="0" indent="0" justifyLastLine="0" shrinkToFit="0" readingOrder="0"/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scheme val="major"/>
      </font>
      <fill>
        <patternFill patternType="none">
          <fgColor indexed="64"/>
          <bgColor indexed="65"/>
        </patternFill>
      </fill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scheme val="major"/>
      </font>
      <border diagonalUp="0" diagonalDown="0" outline="0">
        <left/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1" hidden="0"/>
    </dxf>
    <dxf>
      <border>
        <top style="dotted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protection locked="0" hidden="0"/>
    </dxf>
    <dxf>
      <border>
        <bottom style="dotted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 Light"/>
        <scheme val="maj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ella2" displayName="Tabella2" ref="A1:M229" totalsRowShown="0" headerRowDxfId="17" dataDxfId="15" headerRowBorderDxfId="16" tableBorderDxfId="14" totalsRowBorderDxfId="13">
  <autoFilter ref="A1:M229"/>
  <tableColumns count="13">
    <tableColumn id="1" name="USATO IN SEDE:  " dataDxfId="12"/>
    <tableColumn id="2" name="ARTICOLI RICHIESTI" dataDxfId="11"/>
    <tableColumn id="3" name="TIPOLOGIA" dataDxfId="10"/>
    <tableColumn id="4" name="INSERIRE DESCRIZIONE PRODOTTO OFFERTO" dataDxfId="9"/>
    <tableColumn id="5" name="INSERIRE CODICE ARTICOLO PRODOTTO OFFERTO" dataDxfId="8"/>
    <tableColumn id="6" name="INDICARE TAGLIE DISPONIBILI" dataDxfId="7"/>
    <tableColumn id="7" name="UNITA' DI MISURA" dataDxfId="6"/>
    <tableColumn id="8" name="PEZZI A CONFEZIONE" dataDxfId="5"/>
    <tableColumn id="9" name="PREZZO LISTINO AL PZ/PAIO" dataDxfId="4"/>
    <tableColumn id="10" name="PREZZO LISTINO A CONFEZIONE" dataDxfId="3"/>
    <tableColumn id="11" name="SCONTO FISSO RISERVATO " dataDxfId="2" dataCellStyle="Percentuale"/>
    <tableColumn id="12" name="PREZZO FINITO AL PEZZO/PAIO" dataDxfId="1" dataCellStyle="Valuta">
      <calculatedColumnFormula>I2-(I2*K2)</calculatedColumnFormula>
    </tableColumn>
    <tableColumn id="13" name="PREZZO FINITO A CONFEZION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38"/>
  <sheetViews>
    <sheetView tabSelected="1" view="pageLayout" zoomScale="80" zoomScaleNormal="80" zoomScalePageLayoutView="80" workbookViewId="0">
      <selection activeCell="E4" sqref="E4"/>
    </sheetView>
  </sheetViews>
  <sheetFormatPr defaultRowHeight="14.4" x14ac:dyDescent="0.3"/>
  <cols>
    <col min="1" max="1" width="18.33203125" style="1" customWidth="1"/>
    <col min="2" max="2" width="132.109375" style="1" bestFit="1" customWidth="1"/>
    <col min="3" max="3" width="33.44140625" style="4" bestFit="1" customWidth="1"/>
    <col min="4" max="4" width="47.44140625" style="4" customWidth="1"/>
    <col min="5" max="5" width="52.44140625" style="4" customWidth="1"/>
    <col min="6" max="6" width="24.21875" style="4" customWidth="1"/>
    <col min="7" max="7" width="21.21875" style="4" customWidth="1"/>
    <col min="8" max="8" width="23.77734375" style="1" customWidth="1"/>
    <col min="9" max="9" width="30.5546875" style="1" customWidth="1"/>
    <col min="10" max="10" width="34.44140625" style="1" customWidth="1"/>
    <col min="11" max="11" width="29.88671875" style="1" customWidth="1"/>
    <col min="12" max="13" width="33.44140625" style="39" customWidth="1"/>
    <col min="14" max="16384" width="8.88671875" style="1"/>
  </cols>
  <sheetData>
    <row r="1" spans="1:13" ht="31.2" x14ac:dyDescent="0.3">
      <c r="A1" s="19" t="s">
        <v>131</v>
      </c>
      <c r="B1" s="20" t="s">
        <v>256</v>
      </c>
      <c r="C1" s="20" t="s">
        <v>185</v>
      </c>
      <c r="D1" s="20" t="s">
        <v>246</v>
      </c>
      <c r="E1" s="20" t="s">
        <v>245</v>
      </c>
      <c r="F1" s="20" t="s">
        <v>257</v>
      </c>
      <c r="G1" s="7" t="s">
        <v>247</v>
      </c>
      <c r="H1" s="20" t="s">
        <v>203</v>
      </c>
      <c r="I1" s="20" t="s">
        <v>253</v>
      </c>
      <c r="J1" s="20" t="s">
        <v>248</v>
      </c>
      <c r="K1" s="20" t="s">
        <v>250</v>
      </c>
      <c r="L1" s="20" t="s">
        <v>254</v>
      </c>
      <c r="M1" s="35" t="s">
        <v>251</v>
      </c>
    </row>
    <row r="2" spans="1:13" ht="15.6" x14ac:dyDescent="0.3">
      <c r="A2" s="21" t="s">
        <v>124</v>
      </c>
      <c r="B2" s="22" t="s">
        <v>56</v>
      </c>
      <c r="C2" s="23" t="s">
        <v>234</v>
      </c>
      <c r="D2" s="5"/>
      <c r="E2" s="5"/>
      <c r="F2" s="6"/>
      <c r="G2" s="32" t="s">
        <v>255</v>
      </c>
      <c r="H2" s="32" t="s">
        <v>114</v>
      </c>
      <c r="I2" s="2"/>
      <c r="J2" s="32" t="s">
        <v>114</v>
      </c>
      <c r="K2" s="3"/>
      <c r="L2" s="36">
        <f>I2-(I2*K2)</f>
        <v>0</v>
      </c>
      <c r="M2" s="40" t="s">
        <v>114</v>
      </c>
    </row>
    <row r="3" spans="1:13" ht="15.6" x14ac:dyDescent="0.3">
      <c r="A3" s="21" t="s">
        <v>126</v>
      </c>
      <c r="B3" s="22" t="s">
        <v>211</v>
      </c>
      <c r="C3" s="23" t="s">
        <v>234</v>
      </c>
      <c r="D3" s="5"/>
      <c r="E3" s="5"/>
      <c r="F3" s="6"/>
      <c r="G3" s="32" t="s">
        <v>255</v>
      </c>
      <c r="H3" s="32" t="s">
        <v>114</v>
      </c>
      <c r="I3" s="2"/>
      <c r="J3" s="32" t="s">
        <v>114</v>
      </c>
      <c r="K3" s="3"/>
      <c r="L3" s="36">
        <f t="shared" ref="L3:L66" si="0">I3-(I3*K3)</f>
        <v>0</v>
      </c>
      <c r="M3" s="40" t="s">
        <v>114</v>
      </c>
    </row>
    <row r="4" spans="1:13" ht="15.6" x14ac:dyDescent="0.3">
      <c r="A4" s="21" t="s">
        <v>126</v>
      </c>
      <c r="B4" s="22" t="s">
        <v>212</v>
      </c>
      <c r="C4" s="23" t="s">
        <v>234</v>
      </c>
      <c r="D4" s="5"/>
      <c r="E4" s="5"/>
      <c r="F4" s="6"/>
      <c r="G4" s="32" t="s">
        <v>255</v>
      </c>
      <c r="H4" s="32" t="s">
        <v>114</v>
      </c>
      <c r="I4" s="2"/>
      <c r="J4" s="32" t="s">
        <v>114</v>
      </c>
      <c r="K4" s="3"/>
      <c r="L4" s="36">
        <f t="shared" si="0"/>
        <v>0</v>
      </c>
      <c r="M4" s="40" t="s">
        <v>114</v>
      </c>
    </row>
    <row r="5" spans="1:13" ht="15.6" x14ac:dyDescent="0.3">
      <c r="A5" s="21" t="s">
        <v>124</v>
      </c>
      <c r="B5" s="24" t="s">
        <v>141</v>
      </c>
      <c r="C5" s="23" t="s">
        <v>234</v>
      </c>
      <c r="D5" s="5"/>
      <c r="E5" s="5"/>
      <c r="F5" s="6"/>
      <c r="G5" s="32" t="s">
        <v>255</v>
      </c>
      <c r="H5" s="32" t="s">
        <v>114</v>
      </c>
      <c r="I5" s="2"/>
      <c r="J5" s="32" t="s">
        <v>114</v>
      </c>
      <c r="K5" s="3"/>
      <c r="L5" s="36">
        <f t="shared" si="0"/>
        <v>0</v>
      </c>
      <c r="M5" s="40" t="s">
        <v>114</v>
      </c>
    </row>
    <row r="6" spans="1:13" ht="15.6" x14ac:dyDescent="0.3">
      <c r="A6" s="21" t="s">
        <v>124</v>
      </c>
      <c r="B6" s="22" t="s">
        <v>213</v>
      </c>
      <c r="C6" s="23" t="s">
        <v>234</v>
      </c>
      <c r="D6" s="5"/>
      <c r="E6" s="5"/>
      <c r="F6" s="6"/>
      <c r="G6" s="32" t="s">
        <v>255</v>
      </c>
      <c r="H6" s="32" t="s">
        <v>114</v>
      </c>
      <c r="I6" s="2"/>
      <c r="J6" s="32" t="s">
        <v>114</v>
      </c>
      <c r="K6" s="3"/>
      <c r="L6" s="36">
        <f t="shared" si="0"/>
        <v>0</v>
      </c>
      <c r="M6" s="40" t="s">
        <v>114</v>
      </c>
    </row>
    <row r="7" spans="1:13" ht="15.6" x14ac:dyDescent="0.3">
      <c r="A7" s="21" t="s">
        <v>126</v>
      </c>
      <c r="B7" s="22" t="s">
        <v>76</v>
      </c>
      <c r="C7" s="23" t="s">
        <v>234</v>
      </c>
      <c r="D7" s="5"/>
      <c r="E7" s="5"/>
      <c r="F7" s="6"/>
      <c r="G7" s="32" t="s">
        <v>255</v>
      </c>
      <c r="H7" s="32" t="s">
        <v>114</v>
      </c>
      <c r="I7" s="2"/>
      <c r="J7" s="32" t="s">
        <v>114</v>
      </c>
      <c r="K7" s="3"/>
      <c r="L7" s="36">
        <f t="shared" si="0"/>
        <v>0</v>
      </c>
      <c r="M7" s="40" t="s">
        <v>114</v>
      </c>
    </row>
    <row r="8" spans="1:13" ht="15.6" x14ac:dyDescent="0.3">
      <c r="A8" s="21" t="s">
        <v>125</v>
      </c>
      <c r="B8" s="22" t="s">
        <v>127</v>
      </c>
      <c r="C8" s="23" t="s">
        <v>234</v>
      </c>
      <c r="D8" s="5"/>
      <c r="E8" s="5"/>
      <c r="F8" s="6"/>
      <c r="G8" s="32" t="s">
        <v>255</v>
      </c>
      <c r="H8" s="32" t="s">
        <v>114</v>
      </c>
      <c r="I8" s="2"/>
      <c r="J8" s="32" t="s">
        <v>114</v>
      </c>
      <c r="K8" s="3"/>
      <c r="L8" s="36">
        <f t="shared" si="0"/>
        <v>0</v>
      </c>
      <c r="M8" s="40" t="s">
        <v>114</v>
      </c>
    </row>
    <row r="9" spans="1:13" ht="15.6" x14ac:dyDescent="0.3">
      <c r="A9" s="21" t="s">
        <v>124</v>
      </c>
      <c r="B9" s="22" t="s">
        <v>62</v>
      </c>
      <c r="C9" s="23" t="s">
        <v>234</v>
      </c>
      <c r="D9" s="5"/>
      <c r="E9" s="5"/>
      <c r="F9" s="6"/>
      <c r="G9" s="32" t="s">
        <v>255</v>
      </c>
      <c r="H9" s="32" t="s">
        <v>114</v>
      </c>
      <c r="I9" s="2"/>
      <c r="J9" s="32" t="s">
        <v>114</v>
      </c>
      <c r="K9" s="3"/>
      <c r="L9" s="36">
        <f t="shared" si="0"/>
        <v>0</v>
      </c>
      <c r="M9" s="40" t="s">
        <v>114</v>
      </c>
    </row>
    <row r="10" spans="1:13" ht="15.6" x14ac:dyDescent="0.3">
      <c r="A10" s="21" t="s">
        <v>124</v>
      </c>
      <c r="B10" s="22" t="s">
        <v>61</v>
      </c>
      <c r="C10" s="23" t="s">
        <v>234</v>
      </c>
      <c r="D10" s="5"/>
      <c r="E10" s="5"/>
      <c r="F10" s="6"/>
      <c r="G10" s="32" t="s">
        <v>255</v>
      </c>
      <c r="H10" s="32" t="s">
        <v>114</v>
      </c>
      <c r="I10" s="2"/>
      <c r="J10" s="32" t="s">
        <v>114</v>
      </c>
      <c r="K10" s="3"/>
      <c r="L10" s="36">
        <f t="shared" si="0"/>
        <v>0</v>
      </c>
      <c r="M10" s="40" t="s">
        <v>114</v>
      </c>
    </row>
    <row r="11" spans="1:13" ht="15.6" x14ac:dyDescent="0.3">
      <c r="A11" s="21" t="s">
        <v>126</v>
      </c>
      <c r="B11" s="22" t="s">
        <v>214</v>
      </c>
      <c r="C11" s="23" t="s">
        <v>234</v>
      </c>
      <c r="D11" s="5"/>
      <c r="E11" s="5"/>
      <c r="F11" s="6"/>
      <c r="G11" s="32" t="s">
        <v>255</v>
      </c>
      <c r="H11" s="32" t="s">
        <v>114</v>
      </c>
      <c r="I11" s="2"/>
      <c r="J11" s="32" t="s">
        <v>114</v>
      </c>
      <c r="K11" s="3"/>
      <c r="L11" s="36">
        <f t="shared" si="0"/>
        <v>0</v>
      </c>
      <c r="M11" s="40" t="s">
        <v>114</v>
      </c>
    </row>
    <row r="12" spans="1:13" ht="15.6" x14ac:dyDescent="0.3">
      <c r="A12" s="21" t="s">
        <v>124</v>
      </c>
      <c r="B12" s="22" t="s">
        <v>159</v>
      </c>
      <c r="C12" s="23" t="s">
        <v>234</v>
      </c>
      <c r="D12" s="5"/>
      <c r="E12" s="5"/>
      <c r="F12" s="6"/>
      <c r="G12" s="32" t="s">
        <v>255</v>
      </c>
      <c r="H12" s="32" t="s">
        <v>114</v>
      </c>
      <c r="I12" s="2"/>
      <c r="J12" s="32" t="s">
        <v>114</v>
      </c>
      <c r="K12" s="3"/>
      <c r="L12" s="36">
        <f t="shared" si="0"/>
        <v>0</v>
      </c>
      <c r="M12" s="40" t="s">
        <v>114</v>
      </c>
    </row>
    <row r="13" spans="1:13" ht="15.6" x14ac:dyDescent="0.3">
      <c r="A13" s="21" t="s">
        <v>126</v>
      </c>
      <c r="B13" s="22" t="s">
        <v>78</v>
      </c>
      <c r="C13" s="23" t="s">
        <v>234</v>
      </c>
      <c r="D13" s="5"/>
      <c r="E13" s="5"/>
      <c r="F13" s="6"/>
      <c r="G13" s="32" t="s">
        <v>255</v>
      </c>
      <c r="H13" s="32" t="s">
        <v>114</v>
      </c>
      <c r="I13" s="2"/>
      <c r="J13" s="32" t="s">
        <v>114</v>
      </c>
      <c r="K13" s="3"/>
      <c r="L13" s="36">
        <f t="shared" si="0"/>
        <v>0</v>
      </c>
      <c r="M13" s="40" t="s">
        <v>114</v>
      </c>
    </row>
    <row r="14" spans="1:13" ht="15.6" x14ac:dyDescent="0.3">
      <c r="A14" s="21" t="s">
        <v>124</v>
      </c>
      <c r="B14" s="22" t="s">
        <v>215</v>
      </c>
      <c r="C14" s="23" t="s">
        <v>234</v>
      </c>
      <c r="D14" s="5"/>
      <c r="E14" s="5"/>
      <c r="F14" s="6"/>
      <c r="G14" s="32" t="s">
        <v>255</v>
      </c>
      <c r="H14" s="32" t="s">
        <v>114</v>
      </c>
      <c r="I14" s="2"/>
      <c r="J14" s="32" t="s">
        <v>114</v>
      </c>
      <c r="K14" s="3"/>
      <c r="L14" s="36">
        <f t="shared" si="0"/>
        <v>0</v>
      </c>
      <c r="M14" s="40" t="s">
        <v>114</v>
      </c>
    </row>
    <row r="15" spans="1:13" ht="15.6" x14ac:dyDescent="0.3">
      <c r="A15" s="21" t="s">
        <v>124</v>
      </c>
      <c r="B15" s="22" t="s">
        <v>216</v>
      </c>
      <c r="C15" s="23" t="s">
        <v>234</v>
      </c>
      <c r="D15" s="5"/>
      <c r="E15" s="5"/>
      <c r="F15" s="6"/>
      <c r="G15" s="32" t="s">
        <v>255</v>
      </c>
      <c r="H15" s="32" t="s">
        <v>114</v>
      </c>
      <c r="I15" s="2"/>
      <c r="J15" s="32" t="s">
        <v>114</v>
      </c>
      <c r="K15" s="3"/>
      <c r="L15" s="36">
        <f t="shared" si="0"/>
        <v>0</v>
      </c>
      <c r="M15" s="40" t="s">
        <v>114</v>
      </c>
    </row>
    <row r="16" spans="1:13" ht="15.6" x14ac:dyDescent="0.3">
      <c r="A16" s="21" t="s">
        <v>126</v>
      </c>
      <c r="B16" s="22" t="s">
        <v>135</v>
      </c>
      <c r="C16" s="23" t="s">
        <v>234</v>
      </c>
      <c r="D16" s="5"/>
      <c r="E16" s="5"/>
      <c r="F16" s="6"/>
      <c r="G16" s="32" t="s">
        <v>255</v>
      </c>
      <c r="H16" s="32" t="s">
        <v>114</v>
      </c>
      <c r="I16" s="2"/>
      <c r="J16" s="32" t="s">
        <v>114</v>
      </c>
      <c r="K16" s="3"/>
      <c r="L16" s="36">
        <f t="shared" si="0"/>
        <v>0</v>
      </c>
      <c r="M16" s="40" t="s">
        <v>114</v>
      </c>
    </row>
    <row r="17" spans="1:13" ht="15.6" x14ac:dyDescent="0.3">
      <c r="A17" s="21" t="s">
        <v>126</v>
      </c>
      <c r="B17" s="22" t="s">
        <v>98</v>
      </c>
      <c r="C17" s="23" t="s">
        <v>234</v>
      </c>
      <c r="D17" s="5"/>
      <c r="E17" s="5"/>
      <c r="F17" s="6"/>
      <c r="G17" s="32" t="s">
        <v>255</v>
      </c>
      <c r="H17" s="32" t="s">
        <v>114</v>
      </c>
      <c r="I17" s="2"/>
      <c r="J17" s="32" t="s">
        <v>114</v>
      </c>
      <c r="K17" s="3"/>
      <c r="L17" s="36">
        <f t="shared" si="0"/>
        <v>0</v>
      </c>
      <c r="M17" s="40" t="s">
        <v>114</v>
      </c>
    </row>
    <row r="18" spans="1:13" ht="15.6" x14ac:dyDescent="0.3">
      <c r="A18" s="21" t="s">
        <v>126</v>
      </c>
      <c r="B18" s="22" t="s">
        <v>97</v>
      </c>
      <c r="C18" s="23" t="s">
        <v>234</v>
      </c>
      <c r="D18" s="5"/>
      <c r="E18" s="5"/>
      <c r="F18" s="6"/>
      <c r="G18" s="32" t="s">
        <v>255</v>
      </c>
      <c r="H18" s="32" t="s">
        <v>114</v>
      </c>
      <c r="I18" s="2"/>
      <c r="J18" s="32" t="s">
        <v>114</v>
      </c>
      <c r="K18" s="3"/>
      <c r="L18" s="36">
        <f t="shared" si="0"/>
        <v>0</v>
      </c>
      <c r="M18" s="40" t="s">
        <v>114</v>
      </c>
    </row>
    <row r="19" spans="1:13" ht="15.6" x14ac:dyDescent="0.3">
      <c r="A19" s="21" t="s">
        <v>126</v>
      </c>
      <c r="B19" s="22" t="s">
        <v>217</v>
      </c>
      <c r="C19" s="23" t="s">
        <v>234</v>
      </c>
      <c r="D19" s="5"/>
      <c r="E19" s="5"/>
      <c r="F19" s="6"/>
      <c r="G19" s="32" t="s">
        <v>255</v>
      </c>
      <c r="H19" s="32" t="s">
        <v>114</v>
      </c>
      <c r="I19" s="2"/>
      <c r="J19" s="32" t="s">
        <v>114</v>
      </c>
      <c r="K19" s="3"/>
      <c r="L19" s="36">
        <f t="shared" si="0"/>
        <v>0</v>
      </c>
      <c r="M19" s="40" t="s">
        <v>114</v>
      </c>
    </row>
    <row r="20" spans="1:13" ht="15.6" x14ac:dyDescent="0.3">
      <c r="A20" s="21" t="s">
        <v>126</v>
      </c>
      <c r="B20" s="22" t="s">
        <v>79</v>
      </c>
      <c r="C20" s="23" t="s">
        <v>234</v>
      </c>
      <c r="D20" s="5"/>
      <c r="E20" s="5"/>
      <c r="F20" s="6"/>
      <c r="G20" s="32" t="s">
        <v>255</v>
      </c>
      <c r="H20" s="32" t="s">
        <v>114</v>
      </c>
      <c r="I20" s="2"/>
      <c r="J20" s="32" t="s">
        <v>114</v>
      </c>
      <c r="K20" s="3"/>
      <c r="L20" s="36">
        <f t="shared" si="0"/>
        <v>0</v>
      </c>
      <c r="M20" s="40" t="s">
        <v>114</v>
      </c>
    </row>
    <row r="21" spans="1:13" ht="15.6" x14ac:dyDescent="0.3">
      <c r="A21" s="21" t="s">
        <v>124</v>
      </c>
      <c r="B21" s="22" t="s">
        <v>153</v>
      </c>
      <c r="C21" s="23" t="s">
        <v>234</v>
      </c>
      <c r="D21" s="5"/>
      <c r="E21" s="5"/>
      <c r="F21" s="6"/>
      <c r="G21" s="32" t="s">
        <v>255</v>
      </c>
      <c r="H21" s="32" t="s">
        <v>114</v>
      </c>
      <c r="I21" s="2"/>
      <c r="J21" s="32" t="s">
        <v>114</v>
      </c>
      <c r="K21" s="3"/>
      <c r="L21" s="36">
        <f t="shared" si="0"/>
        <v>0</v>
      </c>
      <c r="M21" s="40" t="s">
        <v>114</v>
      </c>
    </row>
    <row r="22" spans="1:13" ht="15.6" x14ac:dyDescent="0.3">
      <c r="A22" s="21" t="s">
        <v>124</v>
      </c>
      <c r="B22" s="22" t="s">
        <v>28</v>
      </c>
      <c r="C22" s="23" t="s">
        <v>234</v>
      </c>
      <c r="D22" s="5"/>
      <c r="E22" s="5"/>
      <c r="F22" s="6"/>
      <c r="G22" s="32" t="s">
        <v>255</v>
      </c>
      <c r="H22" s="32" t="s">
        <v>114</v>
      </c>
      <c r="I22" s="2"/>
      <c r="J22" s="32" t="s">
        <v>114</v>
      </c>
      <c r="K22" s="3"/>
      <c r="L22" s="36">
        <f t="shared" si="0"/>
        <v>0</v>
      </c>
      <c r="M22" s="40" t="s">
        <v>114</v>
      </c>
    </row>
    <row r="23" spans="1:13" ht="15.6" x14ac:dyDescent="0.3">
      <c r="A23" s="21" t="s">
        <v>124</v>
      </c>
      <c r="B23" s="22" t="s">
        <v>29</v>
      </c>
      <c r="C23" s="23" t="s">
        <v>234</v>
      </c>
      <c r="D23" s="5"/>
      <c r="E23" s="5"/>
      <c r="F23" s="6"/>
      <c r="G23" s="32" t="s">
        <v>255</v>
      </c>
      <c r="H23" s="32" t="s">
        <v>114</v>
      </c>
      <c r="I23" s="2"/>
      <c r="J23" s="32" t="s">
        <v>114</v>
      </c>
      <c r="K23" s="3"/>
      <c r="L23" s="36">
        <f t="shared" si="0"/>
        <v>0</v>
      </c>
      <c r="M23" s="40" t="s">
        <v>114</v>
      </c>
    </row>
    <row r="24" spans="1:13" ht="15.6" x14ac:dyDescent="0.3">
      <c r="A24" s="21" t="s">
        <v>124</v>
      </c>
      <c r="B24" s="22" t="s">
        <v>218</v>
      </c>
      <c r="C24" s="23" t="s">
        <v>234</v>
      </c>
      <c r="D24" s="5"/>
      <c r="E24" s="5"/>
      <c r="F24" s="6"/>
      <c r="G24" s="32" t="s">
        <v>255</v>
      </c>
      <c r="H24" s="32" t="s">
        <v>114</v>
      </c>
      <c r="I24" s="2"/>
      <c r="J24" s="32" t="s">
        <v>114</v>
      </c>
      <c r="K24" s="3"/>
      <c r="L24" s="36">
        <f t="shared" si="0"/>
        <v>0</v>
      </c>
      <c r="M24" s="40" t="s">
        <v>114</v>
      </c>
    </row>
    <row r="25" spans="1:13" ht="15.6" x14ac:dyDescent="0.3">
      <c r="A25" s="21" t="s">
        <v>126</v>
      </c>
      <c r="B25" s="22" t="s">
        <v>81</v>
      </c>
      <c r="C25" s="23" t="s">
        <v>234</v>
      </c>
      <c r="D25" s="5"/>
      <c r="E25" s="5"/>
      <c r="F25" s="6"/>
      <c r="G25" s="32" t="s">
        <v>255</v>
      </c>
      <c r="H25" s="32" t="s">
        <v>114</v>
      </c>
      <c r="I25" s="2"/>
      <c r="J25" s="32" t="s">
        <v>114</v>
      </c>
      <c r="K25" s="3"/>
      <c r="L25" s="36">
        <f t="shared" si="0"/>
        <v>0</v>
      </c>
      <c r="M25" s="40" t="s">
        <v>114</v>
      </c>
    </row>
    <row r="26" spans="1:13" ht="15.6" x14ac:dyDescent="0.3">
      <c r="A26" s="21" t="s">
        <v>126</v>
      </c>
      <c r="B26" s="22" t="s">
        <v>80</v>
      </c>
      <c r="C26" s="23" t="s">
        <v>234</v>
      </c>
      <c r="D26" s="5"/>
      <c r="E26" s="5"/>
      <c r="F26" s="6"/>
      <c r="G26" s="32" t="s">
        <v>255</v>
      </c>
      <c r="H26" s="32" t="s">
        <v>114</v>
      </c>
      <c r="I26" s="2"/>
      <c r="J26" s="32" t="s">
        <v>114</v>
      </c>
      <c r="K26" s="3"/>
      <c r="L26" s="36">
        <f t="shared" si="0"/>
        <v>0</v>
      </c>
      <c r="M26" s="40" t="s">
        <v>114</v>
      </c>
    </row>
    <row r="27" spans="1:13" ht="15.6" x14ac:dyDescent="0.3">
      <c r="A27" s="21" t="s">
        <v>126</v>
      </c>
      <c r="B27" s="22" t="s">
        <v>219</v>
      </c>
      <c r="C27" s="23" t="s">
        <v>234</v>
      </c>
      <c r="D27" s="5"/>
      <c r="E27" s="5"/>
      <c r="F27" s="6"/>
      <c r="G27" s="32" t="s">
        <v>255</v>
      </c>
      <c r="H27" s="32" t="s">
        <v>114</v>
      </c>
      <c r="I27" s="2"/>
      <c r="J27" s="32" t="s">
        <v>114</v>
      </c>
      <c r="K27" s="3"/>
      <c r="L27" s="36">
        <f t="shared" si="0"/>
        <v>0</v>
      </c>
      <c r="M27" s="40" t="s">
        <v>114</v>
      </c>
    </row>
    <row r="28" spans="1:13" ht="15.6" x14ac:dyDescent="0.3">
      <c r="A28" s="21" t="s">
        <v>126</v>
      </c>
      <c r="B28" s="22" t="s">
        <v>92</v>
      </c>
      <c r="C28" s="23" t="s">
        <v>234</v>
      </c>
      <c r="D28" s="5"/>
      <c r="E28" s="5"/>
      <c r="F28" s="6"/>
      <c r="G28" s="32" t="s">
        <v>255</v>
      </c>
      <c r="H28" s="32" t="s">
        <v>114</v>
      </c>
      <c r="I28" s="2"/>
      <c r="J28" s="32" t="s">
        <v>114</v>
      </c>
      <c r="K28" s="3"/>
      <c r="L28" s="36">
        <f t="shared" si="0"/>
        <v>0</v>
      </c>
      <c r="M28" s="40" t="s">
        <v>114</v>
      </c>
    </row>
    <row r="29" spans="1:13" ht="15.6" x14ac:dyDescent="0.3">
      <c r="A29" s="21" t="s">
        <v>124</v>
      </c>
      <c r="B29" s="22" t="s">
        <v>30</v>
      </c>
      <c r="C29" s="23" t="s">
        <v>234</v>
      </c>
      <c r="D29" s="5"/>
      <c r="E29" s="5"/>
      <c r="F29" s="6"/>
      <c r="G29" s="32" t="s">
        <v>255</v>
      </c>
      <c r="H29" s="32" t="s">
        <v>114</v>
      </c>
      <c r="I29" s="2"/>
      <c r="J29" s="32" t="s">
        <v>114</v>
      </c>
      <c r="K29" s="3"/>
      <c r="L29" s="36">
        <f t="shared" si="0"/>
        <v>0</v>
      </c>
      <c r="M29" s="40" t="s">
        <v>114</v>
      </c>
    </row>
    <row r="30" spans="1:13" ht="15.6" x14ac:dyDescent="0.3">
      <c r="A30" s="21" t="s">
        <v>124</v>
      </c>
      <c r="B30" s="22" t="s">
        <v>220</v>
      </c>
      <c r="C30" s="23" t="s">
        <v>234</v>
      </c>
      <c r="D30" s="5"/>
      <c r="E30" s="5"/>
      <c r="F30" s="6"/>
      <c r="G30" s="32" t="s">
        <v>255</v>
      </c>
      <c r="H30" s="32" t="s">
        <v>114</v>
      </c>
      <c r="I30" s="2"/>
      <c r="J30" s="32" t="s">
        <v>114</v>
      </c>
      <c r="K30" s="3"/>
      <c r="L30" s="36">
        <f t="shared" si="0"/>
        <v>0</v>
      </c>
      <c r="M30" s="40" t="s">
        <v>114</v>
      </c>
    </row>
    <row r="31" spans="1:13" ht="15.6" x14ac:dyDescent="0.3">
      <c r="A31" s="21" t="s">
        <v>124</v>
      </c>
      <c r="B31" s="22" t="s">
        <v>31</v>
      </c>
      <c r="C31" s="23" t="s">
        <v>234</v>
      </c>
      <c r="D31" s="5"/>
      <c r="E31" s="5"/>
      <c r="F31" s="6"/>
      <c r="G31" s="32" t="s">
        <v>255</v>
      </c>
      <c r="H31" s="32" t="s">
        <v>114</v>
      </c>
      <c r="I31" s="2"/>
      <c r="J31" s="32" t="s">
        <v>114</v>
      </c>
      <c r="K31" s="3"/>
      <c r="L31" s="36">
        <f t="shared" si="0"/>
        <v>0</v>
      </c>
      <c r="M31" s="40" t="s">
        <v>114</v>
      </c>
    </row>
    <row r="32" spans="1:13" ht="15.6" x14ac:dyDescent="0.3">
      <c r="A32" s="21" t="s">
        <v>124</v>
      </c>
      <c r="B32" s="22" t="s">
        <v>40</v>
      </c>
      <c r="C32" s="23" t="s">
        <v>234</v>
      </c>
      <c r="D32" s="5"/>
      <c r="E32" s="5"/>
      <c r="F32" s="6"/>
      <c r="G32" s="32" t="s">
        <v>255</v>
      </c>
      <c r="H32" s="32" t="s">
        <v>114</v>
      </c>
      <c r="I32" s="2"/>
      <c r="J32" s="32" t="s">
        <v>114</v>
      </c>
      <c r="K32" s="3"/>
      <c r="L32" s="36">
        <f t="shared" si="0"/>
        <v>0</v>
      </c>
      <c r="M32" s="40" t="s">
        <v>114</v>
      </c>
    </row>
    <row r="33" spans="1:13" ht="15.6" x14ac:dyDescent="0.3">
      <c r="A33" s="21" t="s">
        <v>124</v>
      </c>
      <c r="B33" s="24" t="s">
        <v>47</v>
      </c>
      <c r="C33" s="23" t="s">
        <v>234</v>
      </c>
      <c r="D33" s="5"/>
      <c r="E33" s="5"/>
      <c r="F33" s="6"/>
      <c r="G33" s="32" t="s">
        <v>252</v>
      </c>
      <c r="H33" s="32" t="s">
        <v>114</v>
      </c>
      <c r="I33" s="2"/>
      <c r="J33" s="32" t="s">
        <v>114</v>
      </c>
      <c r="K33" s="3"/>
      <c r="L33" s="36">
        <f t="shared" si="0"/>
        <v>0</v>
      </c>
      <c r="M33" s="40" t="s">
        <v>114</v>
      </c>
    </row>
    <row r="34" spans="1:13" ht="15.6" x14ac:dyDescent="0.3">
      <c r="A34" s="21" t="s">
        <v>124</v>
      </c>
      <c r="B34" s="22" t="s">
        <v>32</v>
      </c>
      <c r="C34" s="23" t="s">
        <v>234</v>
      </c>
      <c r="D34" s="5"/>
      <c r="E34" s="5"/>
      <c r="F34" s="6"/>
      <c r="G34" s="32" t="s">
        <v>255</v>
      </c>
      <c r="H34" s="32" t="s">
        <v>114</v>
      </c>
      <c r="I34" s="2"/>
      <c r="J34" s="32" t="s">
        <v>114</v>
      </c>
      <c r="K34" s="3"/>
      <c r="L34" s="36">
        <f t="shared" si="0"/>
        <v>0</v>
      </c>
      <c r="M34" s="40" t="s">
        <v>114</v>
      </c>
    </row>
    <row r="35" spans="1:13" ht="15.6" x14ac:dyDescent="0.3">
      <c r="A35" s="21" t="s">
        <v>124</v>
      </c>
      <c r="B35" s="22" t="s">
        <v>74</v>
      </c>
      <c r="C35" s="23" t="s">
        <v>234</v>
      </c>
      <c r="D35" s="5"/>
      <c r="E35" s="5"/>
      <c r="F35" s="6"/>
      <c r="G35" s="32" t="s">
        <v>255</v>
      </c>
      <c r="H35" s="32" t="s">
        <v>114</v>
      </c>
      <c r="I35" s="2"/>
      <c r="J35" s="32" t="s">
        <v>114</v>
      </c>
      <c r="K35" s="3"/>
      <c r="L35" s="36">
        <f t="shared" si="0"/>
        <v>0</v>
      </c>
      <c r="M35" s="40" t="s">
        <v>114</v>
      </c>
    </row>
    <row r="36" spans="1:13" ht="15.6" x14ac:dyDescent="0.3">
      <c r="A36" s="21" t="s">
        <v>126</v>
      </c>
      <c r="B36" s="22" t="s">
        <v>99</v>
      </c>
      <c r="C36" s="23" t="s">
        <v>234</v>
      </c>
      <c r="D36" s="5"/>
      <c r="E36" s="5"/>
      <c r="F36" s="6"/>
      <c r="G36" s="32" t="s">
        <v>255</v>
      </c>
      <c r="H36" s="32" t="s">
        <v>114</v>
      </c>
      <c r="I36" s="2"/>
      <c r="J36" s="32" t="s">
        <v>114</v>
      </c>
      <c r="K36" s="3"/>
      <c r="L36" s="36">
        <f t="shared" si="0"/>
        <v>0</v>
      </c>
      <c r="M36" s="40" t="s">
        <v>114</v>
      </c>
    </row>
    <row r="37" spans="1:13" ht="15.6" x14ac:dyDescent="0.3">
      <c r="A37" s="21" t="s">
        <v>124</v>
      </c>
      <c r="B37" s="22" t="s">
        <v>57</v>
      </c>
      <c r="C37" s="23" t="s">
        <v>234</v>
      </c>
      <c r="D37" s="5"/>
      <c r="E37" s="5"/>
      <c r="F37" s="6"/>
      <c r="G37" s="32" t="s">
        <v>255</v>
      </c>
      <c r="H37" s="32" t="s">
        <v>114</v>
      </c>
      <c r="I37" s="2"/>
      <c r="J37" s="32" t="s">
        <v>114</v>
      </c>
      <c r="K37" s="3"/>
      <c r="L37" s="36">
        <f t="shared" si="0"/>
        <v>0</v>
      </c>
      <c r="M37" s="40" t="s">
        <v>114</v>
      </c>
    </row>
    <row r="38" spans="1:13" ht="15.6" x14ac:dyDescent="0.3">
      <c r="A38" s="21" t="s">
        <v>126</v>
      </c>
      <c r="B38" s="22" t="s">
        <v>91</v>
      </c>
      <c r="C38" s="23" t="s">
        <v>234</v>
      </c>
      <c r="D38" s="5"/>
      <c r="E38" s="5"/>
      <c r="F38" s="6"/>
      <c r="G38" s="32" t="s">
        <v>255</v>
      </c>
      <c r="H38" s="32" t="s">
        <v>114</v>
      </c>
      <c r="I38" s="2"/>
      <c r="J38" s="32" t="s">
        <v>114</v>
      </c>
      <c r="K38" s="3"/>
      <c r="L38" s="36">
        <f t="shared" si="0"/>
        <v>0</v>
      </c>
      <c r="M38" s="40" t="s">
        <v>114</v>
      </c>
    </row>
    <row r="39" spans="1:13" ht="15.6" x14ac:dyDescent="0.3">
      <c r="A39" s="21" t="s">
        <v>124</v>
      </c>
      <c r="B39" s="22" t="s">
        <v>75</v>
      </c>
      <c r="C39" s="23" t="s">
        <v>234</v>
      </c>
      <c r="D39" s="5"/>
      <c r="E39" s="5"/>
      <c r="F39" s="6"/>
      <c r="G39" s="32" t="s">
        <v>255</v>
      </c>
      <c r="H39" s="32" t="s">
        <v>114</v>
      </c>
      <c r="I39" s="2"/>
      <c r="J39" s="32" t="s">
        <v>114</v>
      </c>
      <c r="K39" s="3"/>
      <c r="L39" s="36">
        <f t="shared" si="0"/>
        <v>0</v>
      </c>
      <c r="M39" s="40" t="s">
        <v>114</v>
      </c>
    </row>
    <row r="40" spans="1:13" ht="15.6" x14ac:dyDescent="0.3">
      <c r="A40" s="21" t="s">
        <v>126</v>
      </c>
      <c r="B40" s="22" t="s">
        <v>96</v>
      </c>
      <c r="C40" s="23" t="s">
        <v>234</v>
      </c>
      <c r="D40" s="5"/>
      <c r="E40" s="5"/>
      <c r="F40" s="6"/>
      <c r="G40" s="32" t="s">
        <v>255</v>
      </c>
      <c r="H40" s="32" t="s">
        <v>114</v>
      </c>
      <c r="I40" s="2"/>
      <c r="J40" s="32" t="s">
        <v>114</v>
      </c>
      <c r="K40" s="3"/>
      <c r="L40" s="36">
        <f t="shared" si="0"/>
        <v>0</v>
      </c>
      <c r="M40" s="40" t="s">
        <v>114</v>
      </c>
    </row>
    <row r="41" spans="1:13" ht="15.6" x14ac:dyDescent="0.3">
      <c r="A41" s="21" t="s">
        <v>126</v>
      </c>
      <c r="B41" s="22" t="s">
        <v>95</v>
      </c>
      <c r="C41" s="23" t="s">
        <v>234</v>
      </c>
      <c r="D41" s="5"/>
      <c r="E41" s="5"/>
      <c r="F41" s="6"/>
      <c r="G41" s="32" t="s">
        <v>255</v>
      </c>
      <c r="H41" s="32" t="s">
        <v>114</v>
      </c>
      <c r="I41" s="2"/>
      <c r="J41" s="32" t="s">
        <v>114</v>
      </c>
      <c r="K41" s="3"/>
      <c r="L41" s="36">
        <f t="shared" si="0"/>
        <v>0</v>
      </c>
      <c r="M41" s="40" t="s">
        <v>114</v>
      </c>
    </row>
    <row r="42" spans="1:13" ht="15.6" x14ac:dyDescent="0.3">
      <c r="A42" s="21" t="s">
        <v>126</v>
      </c>
      <c r="B42" s="22" t="s">
        <v>94</v>
      </c>
      <c r="C42" s="23" t="s">
        <v>234</v>
      </c>
      <c r="D42" s="5"/>
      <c r="E42" s="5"/>
      <c r="F42" s="6"/>
      <c r="G42" s="32" t="s">
        <v>255</v>
      </c>
      <c r="H42" s="32" t="s">
        <v>114</v>
      </c>
      <c r="I42" s="2"/>
      <c r="J42" s="32" t="s">
        <v>114</v>
      </c>
      <c r="K42" s="3"/>
      <c r="L42" s="36">
        <f t="shared" si="0"/>
        <v>0</v>
      </c>
      <c r="M42" s="40" t="s">
        <v>114</v>
      </c>
    </row>
    <row r="43" spans="1:13" ht="15.6" x14ac:dyDescent="0.3">
      <c r="A43" s="21" t="s">
        <v>124</v>
      </c>
      <c r="B43" s="22" t="s">
        <v>154</v>
      </c>
      <c r="C43" s="23" t="s">
        <v>234</v>
      </c>
      <c r="D43" s="5"/>
      <c r="E43" s="5"/>
      <c r="F43" s="6"/>
      <c r="G43" s="32" t="s">
        <v>255</v>
      </c>
      <c r="H43" s="32" t="s">
        <v>114</v>
      </c>
      <c r="I43" s="2"/>
      <c r="J43" s="32" t="s">
        <v>114</v>
      </c>
      <c r="K43" s="3"/>
      <c r="L43" s="36">
        <f t="shared" si="0"/>
        <v>0</v>
      </c>
      <c r="M43" s="40" t="s">
        <v>114</v>
      </c>
    </row>
    <row r="44" spans="1:13" ht="15.6" x14ac:dyDescent="0.3">
      <c r="A44" s="21" t="s">
        <v>124</v>
      </c>
      <c r="B44" s="22" t="s">
        <v>33</v>
      </c>
      <c r="C44" s="23" t="s">
        <v>234</v>
      </c>
      <c r="D44" s="5"/>
      <c r="E44" s="5"/>
      <c r="F44" s="6"/>
      <c r="G44" s="32" t="s">
        <v>255</v>
      </c>
      <c r="H44" s="32" t="s">
        <v>114</v>
      </c>
      <c r="I44" s="2"/>
      <c r="J44" s="32" t="s">
        <v>114</v>
      </c>
      <c r="K44" s="3"/>
      <c r="L44" s="36">
        <f t="shared" si="0"/>
        <v>0</v>
      </c>
      <c r="M44" s="40" t="s">
        <v>114</v>
      </c>
    </row>
    <row r="45" spans="1:13" ht="15.6" x14ac:dyDescent="0.3">
      <c r="A45" s="21" t="s">
        <v>124</v>
      </c>
      <c r="B45" s="22" t="s">
        <v>58</v>
      </c>
      <c r="C45" s="23" t="s">
        <v>234</v>
      </c>
      <c r="D45" s="5"/>
      <c r="E45" s="5"/>
      <c r="F45" s="6"/>
      <c r="G45" s="32" t="s">
        <v>255</v>
      </c>
      <c r="H45" s="32" t="s">
        <v>114</v>
      </c>
      <c r="I45" s="2"/>
      <c r="J45" s="32" t="s">
        <v>114</v>
      </c>
      <c r="K45" s="3"/>
      <c r="L45" s="36">
        <f t="shared" si="0"/>
        <v>0</v>
      </c>
      <c r="M45" s="40" t="s">
        <v>114</v>
      </c>
    </row>
    <row r="46" spans="1:13" ht="15.6" x14ac:dyDescent="0.3">
      <c r="A46" s="21" t="s">
        <v>124</v>
      </c>
      <c r="B46" s="22" t="s">
        <v>34</v>
      </c>
      <c r="C46" s="23" t="s">
        <v>234</v>
      </c>
      <c r="D46" s="5"/>
      <c r="E46" s="5"/>
      <c r="F46" s="6"/>
      <c r="G46" s="32" t="s">
        <v>255</v>
      </c>
      <c r="H46" s="32" t="s">
        <v>114</v>
      </c>
      <c r="I46" s="2"/>
      <c r="J46" s="32" t="s">
        <v>114</v>
      </c>
      <c r="K46" s="3"/>
      <c r="L46" s="36">
        <f t="shared" si="0"/>
        <v>0</v>
      </c>
      <c r="M46" s="40" t="s">
        <v>114</v>
      </c>
    </row>
    <row r="47" spans="1:13" ht="15.6" x14ac:dyDescent="0.3">
      <c r="A47" s="21" t="s">
        <v>124</v>
      </c>
      <c r="B47" s="22" t="s">
        <v>35</v>
      </c>
      <c r="C47" s="23" t="s">
        <v>234</v>
      </c>
      <c r="D47" s="5"/>
      <c r="E47" s="5"/>
      <c r="F47" s="6"/>
      <c r="G47" s="32" t="s">
        <v>255</v>
      </c>
      <c r="H47" s="32" t="s">
        <v>114</v>
      </c>
      <c r="I47" s="2"/>
      <c r="J47" s="32" t="s">
        <v>114</v>
      </c>
      <c r="K47" s="3"/>
      <c r="L47" s="36">
        <f t="shared" si="0"/>
        <v>0</v>
      </c>
      <c r="M47" s="40" t="s">
        <v>114</v>
      </c>
    </row>
    <row r="48" spans="1:13" ht="15.6" x14ac:dyDescent="0.3">
      <c r="A48" s="21" t="s">
        <v>126</v>
      </c>
      <c r="B48" s="22" t="s">
        <v>133</v>
      </c>
      <c r="C48" s="23" t="s">
        <v>234</v>
      </c>
      <c r="D48" s="5"/>
      <c r="E48" s="5"/>
      <c r="F48" s="6"/>
      <c r="G48" s="32" t="s">
        <v>255</v>
      </c>
      <c r="H48" s="32" t="s">
        <v>114</v>
      </c>
      <c r="I48" s="2"/>
      <c r="J48" s="32" t="s">
        <v>114</v>
      </c>
      <c r="K48" s="3"/>
      <c r="L48" s="36">
        <f t="shared" si="0"/>
        <v>0</v>
      </c>
      <c r="M48" s="40" t="s">
        <v>114</v>
      </c>
    </row>
    <row r="49" spans="1:13" ht="15.6" x14ac:dyDescent="0.3">
      <c r="A49" s="21" t="s">
        <v>126</v>
      </c>
      <c r="B49" s="22" t="s">
        <v>132</v>
      </c>
      <c r="C49" s="23" t="s">
        <v>234</v>
      </c>
      <c r="D49" s="5"/>
      <c r="E49" s="5"/>
      <c r="F49" s="6"/>
      <c r="G49" s="32" t="s">
        <v>255</v>
      </c>
      <c r="H49" s="32" t="s">
        <v>114</v>
      </c>
      <c r="I49" s="2"/>
      <c r="J49" s="32" t="s">
        <v>114</v>
      </c>
      <c r="K49" s="3"/>
      <c r="L49" s="36">
        <f t="shared" si="0"/>
        <v>0</v>
      </c>
      <c r="M49" s="40" t="s">
        <v>114</v>
      </c>
    </row>
    <row r="50" spans="1:13" ht="15.6" x14ac:dyDescent="0.3">
      <c r="A50" s="21" t="s">
        <v>124</v>
      </c>
      <c r="B50" s="22" t="s">
        <v>117</v>
      </c>
      <c r="C50" s="23" t="s">
        <v>234</v>
      </c>
      <c r="D50" s="5"/>
      <c r="E50" s="5"/>
      <c r="F50" s="6"/>
      <c r="G50" s="32" t="s">
        <v>255</v>
      </c>
      <c r="H50" s="32" t="s">
        <v>114</v>
      </c>
      <c r="I50" s="2"/>
      <c r="J50" s="32" t="s">
        <v>114</v>
      </c>
      <c r="K50" s="3"/>
      <c r="L50" s="36">
        <f t="shared" si="0"/>
        <v>0</v>
      </c>
      <c r="M50" s="40" t="s">
        <v>114</v>
      </c>
    </row>
    <row r="51" spans="1:13" ht="15.6" x14ac:dyDescent="0.3">
      <c r="A51" s="21" t="s">
        <v>124</v>
      </c>
      <c r="B51" s="22" t="s">
        <v>118</v>
      </c>
      <c r="C51" s="23" t="s">
        <v>234</v>
      </c>
      <c r="D51" s="5"/>
      <c r="E51" s="5"/>
      <c r="F51" s="6"/>
      <c r="G51" s="32" t="s">
        <v>255</v>
      </c>
      <c r="H51" s="32" t="s">
        <v>114</v>
      </c>
      <c r="I51" s="2"/>
      <c r="J51" s="32" t="s">
        <v>114</v>
      </c>
      <c r="K51" s="3"/>
      <c r="L51" s="36">
        <f t="shared" si="0"/>
        <v>0</v>
      </c>
      <c r="M51" s="40" t="s">
        <v>114</v>
      </c>
    </row>
    <row r="52" spans="1:13" ht="15.6" x14ac:dyDescent="0.3">
      <c r="A52" s="21" t="s">
        <v>124</v>
      </c>
      <c r="B52" s="22" t="s">
        <v>36</v>
      </c>
      <c r="C52" s="23" t="s">
        <v>234</v>
      </c>
      <c r="D52" s="5"/>
      <c r="E52" s="5"/>
      <c r="F52" s="6"/>
      <c r="G52" s="32" t="s">
        <v>255</v>
      </c>
      <c r="H52" s="32" t="s">
        <v>114</v>
      </c>
      <c r="I52" s="2"/>
      <c r="J52" s="32" t="s">
        <v>114</v>
      </c>
      <c r="K52" s="3"/>
      <c r="L52" s="36">
        <f t="shared" si="0"/>
        <v>0</v>
      </c>
      <c r="M52" s="40" t="s">
        <v>114</v>
      </c>
    </row>
    <row r="53" spans="1:13" ht="15.6" x14ac:dyDescent="0.3">
      <c r="A53" s="21" t="s">
        <v>126</v>
      </c>
      <c r="B53" s="22" t="s">
        <v>136</v>
      </c>
      <c r="C53" s="23" t="s">
        <v>234</v>
      </c>
      <c r="D53" s="5"/>
      <c r="E53" s="5"/>
      <c r="F53" s="6"/>
      <c r="G53" s="32" t="s">
        <v>255</v>
      </c>
      <c r="H53" s="32" t="s">
        <v>114</v>
      </c>
      <c r="I53" s="2"/>
      <c r="J53" s="32" t="s">
        <v>114</v>
      </c>
      <c r="K53" s="3"/>
      <c r="L53" s="36">
        <f t="shared" si="0"/>
        <v>0</v>
      </c>
      <c r="M53" s="40" t="s">
        <v>114</v>
      </c>
    </row>
    <row r="54" spans="1:13" ht="15.6" x14ac:dyDescent="0.3">
      <c r="A54" s="21" t="s">
        <v>124</v>
      </c>
      <c r="B54" s="22" t="s">
        <v>14</v>
      </c>
      <c r="C54" s="23" t="s">
        <v>234</v>
      </c>
      <c r="D54" s="5"/>
      <c r="E54" s="5"/>
      <c r="F54" s="6"/>
      <c r="G54" s="32" t="s">
        <v>255</v>
      </c>
      <c r="H54" s="32" t="s">
        <v>114</v>
      </c>
      <c r="I54" s="2"/>
      <c r="J54" s="32" t="s">
        <v>114</v>
      </c>
      <c r="K54" s="3"/>
      <c r="L54" s="36">
        <f t="shared" si="0"/>
        <v>0</v>
      </c>
      <c r="M54" s="40" t="s">
        <v>114</v>
      </c>
    </row>
    <row r="55" spans="1:13" ht="15.6" x14ac:dyDescent="0.3">
      <c r="A55" s="21" t="s">
        <v>126</v>
      </c>
      <c r="B55" s="22" t="s">
        <v>82</v>
      </c>
      <c r="C55" s="23" t="s">
        <v>234</v>
      </c>
      <c r="D55" s="5"/>
      <c r="E55" s="5"/>
      <c r="F55" s="6"/>
      <c r="G55" s="32" t="s">
        <v>255</v>
      </c>
      <c r="H55" s="32" t="s">
        <v>114</v>
      </c>
      <c r="I55" s="2"/>
      <c r="J55" s="32" t="s">
        <v>114</v>
      </c>
      <c r="K55" s="3"/>
      <c r="L55" s="36">
        <f t="shared" si="0"/>
        <v>0</v>
      </c>
      <c r="M55" s="40" t="s">
        <v>114</v>
      </c>
    </row>
    <row r="56" spans="1:13" ht="15.6" x14ac:dyDescent="0.3">
      <c r="A56" s="21" t="s">
        <v>124</v>
      </c>
      <c r="B56" s="25" t="s">
        <v>15</v>
      </c>
      <c r="C56" s="23" t="s">
        <v>234</v>
      </c>
      <c r="D56" s="5"/>
      <c r="E56" s="5"/>
      <c r="F56" s="6"/>
      <c r="G56" s="32" t="s">
        <v>255</v>
      </c>
      <c r="H56" s="32" t="s">
        <v>114</v>
      </c>
      <c r="I56" s="2"/>
      <c r="J56" s="32" t="s">
        <v>114</v>
      </c>
      <c r="K56" s="3"/>
      <c r="L56" s="36">
        <f t="shared" si="0"/>
        <v>0</v>
      </c>
      <c r="M56" s="40" t="s">
        <v>114</v>
      </c>
    </row>
    <row r="57" spans="1:13" ht="15.6" x14ac:dyDescent="0.3">
      <c r="A57" s="21" t="s">
        <v>124</v>
      </c>
      <c r="B57" s="22" t="s">
        <v>149</v>
      </c>
      <c r="C57" s="23" t="s">
        <v>234</v>
      </c>
      <c r="D57" s="5"/>
      <c r="E57" s="5"/>
      <c r="F57" s="6"/>
      <c r="G57" s="32" t="s">
        <v>255</v>
      </c>
      <c r="H57" s="32" t="s">
        <v>114</v>
      </c>
      <c r="I57" s="2"/>
      <c r="J57" s="32" t="s">
        <v>114</v>
      </c>
      <c r="K57" s="3"/>
      <c r="L57" s="36">
        <f t="shared" si="0"/>
        <v>0</v>
      </c>
      <c r="M57" s="40" t="s">
        <v>114</v>
      </c>
    </row>
    <row r="58" spans="1:13" ht="15.6" x14ac:dyDescent="0.3">
      <c r="A58" s="21" t="s">
        <v>126</v>
      </c>
      <c r="B58" s="22" t="s">
        <v>138</v>
      </c>
      <c r="C58" s="23" t="s">
        <v>234</v>
      </c>
      <c r="D58" s="5"/>
      <c r="E58" s="5"/>
      <c r="F58" s="6"/>
      <c r="G58" s="32" t="s">
        <v>255</v>
      </c>
      <c r="H58" s="32" t="s">
        <v>114</v>
      </c>
      <c r="I58" s="2"/>
      <c r="J58" s="32" t="s">
        <v>114</v>
      </c>
      <c r="K58" s="3"/>
      <c r="L58" s="36">
        <f t="shared" si="0"/>
        <v>0</v>
      </c>
      <c r="M58" s="40" t="s">
        <v>114</v>
      </c>
    </row>
    <row r="59" spans="1:13" ht="15.6" x14ac:dyDescent="0.3">
      <c r="A59" s="21" t="s">
        <v>124</v>
      </c>
      <c r="B59" s="22" t="s">
        <v>37</v>
      </c>
      <c r="C59" s="23" t="s">
        <v>234</v>
      </c>
      <c r="D59" s="5"/>
      <c r="E59" s="5"/>
      <c r="F59" s="6"/>
      <c r="G59" s="32" t="s">
        <v>255</v>
      </c>
      <c r="H59" s="32" t="s">
        <v>114</v>
      </c>
      <c r="I59" s="2"/>
      <c r="J59" s="32" t="s">
        <v>114</v>
      </c>
      <c r="K59" s="3"/>
      <c r="L59" s="36">
        <f t="shared" si="0"/>
        <v>0</v>
      </c>
      <c r="M59" s="40" t="s">
        <v>114</v>
      </c>
    </row>
    <row r="60" spans="1:13" ht="15.6" x14ac:dyDescent="0.3">
      <c r="A60" s="21" t="s">
        <v>124</v>
      </c>
      <c r="B60" s="22" t="s">
        <v>38</v>
      </c>
      <c r="C60" s="23" t="s">
        <v>234</v>
      </c>
      <c r="D60" s="5"/>
      <c r="E60" s="5"/>
      <c r="F60" s="6"/>
      <c r="G60" s="32" t="s">
        <v>255</v>
      </c>
      <c r="H60" s="32" t="s">
        <v>114</v>
      </c>
      <c r="I60" s="2"/>
      <c r="J60" s="32" t="s">
        <v>114</v>
      </c>
      <c r="K60" s="3"/>
      <c r="L60" s="36">
        <f t="shared" si="0"/>
        <v>0</v>
      </c>
      <c r="M60" s="40" t="s">
        <v>114</v>
      </c>
    </row>
    <row r="61" spans="1:13" ht="15.6" x14ac:dyDescent="0.3">
      <c r="A61" s="21" t="s">
        <v>124</v>
      </c>
      <c r="B61" s="22" t="s">
        <v>39</v>
      </c>
      <c r="C61" s="23" t="s">
        <v>234</v>
      </c>
      <c r="D61" s="5"/>
      <c r="E61" s="5"/>
      <c r="F61" s="6"/>
      <c r="G61" s="32" t="s">
        <v>255</v>
      </c>
      <c r="H61" s="32" t="s">
        <v>114</v>
      </c>
      <c r="I61" s="2"/>
      <c r="J61" s="32" t="s">
        <v>114</v>
      </c>
      <c r="K61" s="3"/>
      <c r="L61" s="36">
        <f t="shared" si="0"/>
        <v>0</v>
      </c>
      <c r="M61" s="40" t="s">
        <v>114</v>
      </c>
    </row>
    <row r="62" spans="1:13" ht="15.6" x14ac:dyDescent="0.3">
      <c r="A62" s="21" t="s">
        <v>124</v>
      </c>
      <c r="B62" s="22" t="s">
        <v>59</v>
      </c>
      <c r="C62" s="23" t="s">
        <v>234</v>
      </c>
      <c r="D62" s="5"/>
      <c r="E62" s="5"/>
      <c r="F62" s="6"/>
      <c r="G62" s="32" t="s">
        <v>255</v>
      </c>
      <c r="H62" s="32" t="s">
        <v>114</v>
      </c>
      <c r="I62" s="2"/>
      <c r="J62" s="32" t="s">
        <v>114</v>
      </c>
      <c r="K62" s="3"/>
      <c r="L62" s="36">
        <f t="shared" si="0"/>
        <v>0</v>
      </c>
      <c r="M62" s="40" t="s">
        <v>114</v>
      </c>
    </row>
    <row r="63" spans="1:13" ht="15.6" x14ac:dyDescent="0.3">
      <c r="A63" s="21" t="s">
        <v>124</v>
      </c>
      <c r="B63" s="22" t="s">
        <v>155</v>
      </c>
      <c r="C63" s="23" t="s">
        <v>234</v>
      </c>
      <c r="D63" s="5"/>
      <c r="E63" s="5"/>
      <c r="F63" s="6"/>
      <c r="G63" s="32" t="s">
        <v>255</v>
      </c>
      <c r="H63" s="32" t="s">
        <v>114</v>
      </c>
      <c r="I63" s="2"/>
      <c r="J63" s="32" t="s">
        <v>114</v>
      </c>
      <c r="K63" s="3"/>
      <c r="L63" s="36">
        <f t="shared" si="0"/>
        <v>0</v>
      </c>
      <c r="M63" s="40" t="s">
        <v>114</v>
      </c>
    </row>
    <row r="64" spans="1:13" ht="15.6" x14ac:dyDescent="0.3">
      <c r="A64" s="21" t="s">
        <v>124</v>
      </c>
      <c r="B64" s="22" t="s">
        <v>65</v>
      </c>
      <c r="C64" s="23" t="s">
        <v>234</v>
      </c>
      <c r="D64" s="5"/>
      <c r="E64" s="5"/>
      <c r="F64" s="6"/>
      <c r="G64" s="32" t="s">
        <v>255</v>
      </c>
      <c r="H64" s="32" t="s">
        <v>114</v>
      </c>
      <c r="I64" s="2"/>
      <c r="J64" s="32" t="s">
        <v>114</v>
      </c>
      <c r="K64" s="3"/>
      <c r="L64" s="36">
        <f t="shared" si="0"/>
        <v>0</v>
      </c>
      <c r="M64" s="40" t="s">
        <v>114</v>
      </c>
    </row>
    <row r="65" spans="1:13" ht="15.6" x14ac:dyDescent="0.3">
      <c r="A65" s="21" t="s">
        <v>126</v>
      </c>
      <c r="B65" s="22" t="s">
        <v>222</v>
      </c>
      <c r="C65" s="23" t="s">
        <v>234</v>
      </c>
      <c r="D65" s="5"/>
      <c r="E65" s="5"/>
      <c r="F65" s="6"/>
      <c r="G65" s="32" t="s">
        <v>255</v>
      </c>
      <c r="H65" s="32" t="s">
        <v>114</v>
      </c>
      <c r="I65" s="2"/>
      <c r="J65" s="32" t="s">
        <v>114</v>
      </c>
      <c r="K65" s="3"/>
      <c r="L65" s="36">
        <f t="shared" si="0"/>
        <v>0</v>
      </c>
      <c r="M65" s="40" t="s">
        <v>114</v>
      </c>
    </row>
    <row r="66" spans="1:13" ht="15.6" x14ac:dyDescent="0.3">
      <c r="A66" s="21" t="s">
        <v>124</v>
      </c>
      <c r="B66" s="22" t="s">
        <v>223</v>
      </c>
      <c r="C66" s="23" t="s">
        <v>234</v>
      </c>
      <c r="D66" s="5"/>
      <c r="E66" s="5"/>
      <c r="F66" s="6"/>
      <c r="G66" s="32" t="s">
        <v>255</v>
      </c>
      <c r="H66" s="32" t="s">
        <v>114</v>
      </c>
      <c r="I66" s="2"/>
      <c r="J66" s="32" t="s">
        <v>114</v>
      </c>
      <c r="K66" s="3"/>
      <c r="L66" s="36">
        <f t="shared" si="0"/>
        <v>0</v>
      </c>
      <c r="M66" s="40" t="s">
        <v>114</v>
      </c>
    </row>
    <row r="67" spans="1:13" ht="15.6" x14ac:dyDescent="0.3">
      <c r="A67" s="21" t="s">
        <v>126</v>
      </c>
      <c r="B67" s="22" t="s">
        <v>224</v>
      </c>
      <c r="C67" s="23" t="s">
        <v>234</v>
      </c>
      <c r="D67" s="5"/>
      <c r="E67" s="5"/>
      <c r="F67" s="6"/>
      <c r="G67" s="32" t="s">
        <v>255</v>
      </c>
      <c r="H67" s="32" t="s">
        <v>114</v>
      </c>
      <c r="I67" s="2"/>
      <c r="J67" s="32" t="s">
        <v>114</v>
      </c>
      <c r="K67" s="3"/>
      <c r="L67" s="36">
        <f t="shared" ref="L67:L130" si="1">I67-(I67*K67)</f>
        <v>0</v>
      </c>
      <c r="M67" s="40" t="s">
        <v>114</v>
      </c>
    </row>
    <row r="68" spans="1:13" ht="15.6" x14ac:dyDescent="0.3">
      <c r="A68" s="21" t="s">
        <v>126</v>
      </c>
      <c r="B68" s="22" t="s">
        <v>93</v>
      </c>
      <c r="C68" s="23" t="s">
        <v>234</v>
      </c>
      <c r="D68" s="5"/>
      <c r="E68" s="5"/>
      <c r="F68" s="6"/>
      <c r="G68" s="32" t="s">
        <v>255</v>
      </c>
      <c r="H68" s="32" t="s">
        <v>114</v>
      </c>
      <c r="I68" s="2"/>
      <c r="J68" s="32" t="s">
        <v>114</v>
      </c>
      <c r="K68" s="3"/>
      <c r="L68" s="36">
        <f t="shared" si="1"/>
        <v>0</v>
      </c>
      <c r="M68" s="40" t="s">
        <v>114</v>
      </c>
    </row>
    <row r="69" spans="1:13" ht="15.6" x14ac:dyDescent="0.3">
      <c r="A69" s="21" t="s">
        <v>174</v>
      </c>
      <c r="B69" s="22" t="s">
        <v>225</v>
      </c>
      <c r="C69" s="23" t="s">
        <v>234</v>
      </c>
      <c r="D69" s="5"/>
      <c r="E69" s="5"/>
      <c r="F69" s="6"/>
      <c r="G69" s="32" t="s">
        <v>255</v>
      </c>
      <c r="H69" s="32" t="s">
        <v>114</v>
      </c>
      <c r="I69" s="2"/>
      <c r="J69" s="32" t="s">
        <v>114</v>
      </c>
      <c r="K69" s="3"/>
      <c r="L69" s="36">
        <f t="shared" si="1"/>
        <v>0</v>
      </c>
      <c r="M69" s="40" t="s">
        <v>114</v>
      </c>
    </row>
    <row r="70" spans="1:13" ht="15.6" x14ac:dyDescent="0.3">
      <c r="A70" s="21" t="s">
        <v>174</v>
      </c>
      <c r="B70" s="22" t="s">
        <v>226</v>
      </c>
      <c r="C70" s="23" t="s">
        <v>234</v>
      </c>
      <c r="D70" s="5"/>
      <c r="E70" s="5"/>
      <c r="F70" s="6"/>
      <c r="G70" s="32" t="s">
        <v>255</v>
      </c>
      <c r="H70" s="32" t="s">
        <v>114</v>
      </c>
      <c r="I70" s="2"/>
      <c r="J70" s="32" t="s">
        <v>114</v>
      </c>
      <c r="K70" s="3"/>
      <c r="L70" s="36">
        <f t="shared" si="1"/>
        <v>0</v>
      </c>
      <c r="M70" s="40" t="s">
        <v>114</v>
      </c>
    </row>
    <row r="71" spans="1:13" ht="15.6" x14ac:dyDescent="0.3">
      <c r="A71" s="21" t="s">
        <v>174</v>
      </c>
      <c r="B71" s="22" t="s">
        <v>175</v>
      </c>
      <c r="C71" s="23" t="s">
        <v>234</v>
      </c>
      <c r="D71" s="5"/>
      <c r="E71" s="5"/>
      <c r="F71" s="6"/>
      <c r="G71" s="32" t="s">
        <v>255</v>
      </c>
      <c r="H71" s="32" t="s">
        <v>114</v>
      </c>
      <c r="I71" s="2"/>
      <c r="J71" s="32" t="s">
        <v>114</v>
      </c>
      <c r="K71" s="3"/>
      <c r="L71" s="36">
        <f t="shared" si="1"/>
        <v>0</v>
      </c>
      <c r="M71" s="40" t="s">
        <v>114</v>
      </c>
    </row>
    <row r="72" spans="1:13" ht="15.6" x14ac:dyDescent="0.3">
      <c r="A72" s="21" t="s">
        <v>174</v>
      </c>
      <c r="B72" s="22" t="s">
        <v>178</v>
      </c>
      <c r="C72" s="23" t="s">
        <v>234</v>
      </c>
      <c r="D72" s="5"/>
      <c r="E72" s="5"/>
      <c r="F72" s="6"/>
      <c r="G72" s="32" t="s">
        <v>255</v>
      </c>
      <c r="H72" s="32" t="s">
        <v>114</v>
      </c>
      <c r="I72" s="2"/>
      <c r="J72" s="32" t="s">
        <v>114</v>
      </c>
      <c r="K72" s="3"/>
      <c r="L72" s="36">
        <f t="shared" si="1"/>
        <v>0</v>
      </c>
      <c r="M72" s="40" t="s">
        <v>114</v>
      </c>
    </row>
    <row r="73" spans="1:13" ht="15.6" x14ac:dyDescent="0.3">
      <c r="A73" s="21"/>
      <c r="B73" s="22" t="s">
        <v>180</v>
      </c>
      <c r="C73" s="23" t="s">
        <v>234</v>
      </c>
      <c r="D73" s="5"/>
      <c r="E73" s="5"/>
      <c r="F73" s="6"/>
      <c r="G73" s="32" t="s">
        <v>255</v>
      </c>
      <c r="H73" s="32" t="s">
        <v>114</v>
      </c>
      <c r="I73" s="2"/>
      <c r="J73" s="32" t="s">
        <v>114</v>
      </c>
      <c r="K73" s="3"/>
      <c r="L73" s="36">
        <f t="shared" si="1"/>
        <v>0</v>
      </c>
      <c r="M73" s="40" t="s">
        <v>114</v>
      </c>
    </row>
    <row r="74" spans="1:13" ht="15.6" x14ac:dyDescent="0.3">
      <c r="A74" s="21"/>
      <c r="B74" s="22" t="s">
        <v>181</v>
      </c>
      <c r="C74" s="23" t="s">
        <v>234</v>
      </c>
      <c r="D74" s="5"/>
      <c r="E74" s="5"/>
      <c r="F74" s="6"/>
      <c r="G74" s="32" t="s">
        <v>255</v>
      </c>
      <c r="H74" s="32" t="s">
        <v>114</v>
      </c>
      <c r="I74" s="2"/>
      <c r="J74" s="32" t="s">
        <v>114</v>
      </c>
      <c r="K74" s="3"/>
      <c r="L74" s="36">
        <f t="shared" si="1"/>
        <v>0</v>
      </c>
      <c r="M74" s="40" t="s">
        <v>114</v>
      </c>
    </row>
    <row r="75" spans="1:13" ht="15.6" x14ac:dyDescent="0.3">
      <c r="A75" s="21"/>
      <c r="B75" s="22" t="s">
        <v>184</v>
      </c>
      <c r="C75" s="23" t="s">
        <v>234</v>
      </c>
      <c r="D75" s="5"/>
      <c r="E75" s="5"/>
      <c r="F75" s="6"/>
      <c r="G75" s="32" t="s">
        <v>255</v>
      </c>
      <c r="H75" s="32" t="s">
        <v>114</v>
      </c>
      <c r="I75" s="2"/>
      <c r="J75" s="32" t="s">
        <v>114</v>
      </c>
      <c r="K75" s="3"/>
      <c r="L75" s="36">
        <f t="shared" si="1"/>
        <v>0</v>
      </c>
      <c r="M75" s="40" t="s">
        <v>114</v>
      </c>
    </row>
    <row r="76" spans="1:13" ht="15.6" x14ac:dyDescent="0.3">
      <c r="A76" s="21" t="s">
        <v>124</v>
      </c>
      <c r="B76" s="22" t="s">
        <v>152</v>
      </c>
      <c r="C76" s="23" t="s">
        <v>187</v>
      </c>
      <c r="D76" s="5"/>
      <c r="E76" s="5"/>
      <c r="F76" s="6"/>
      <c r="G76" s="32" t="s">
        <v>255</v>
      </c>
      <c r="H76" s="32" t="s">
        <v>114</v>
      </c>
      <c r="I76" s="2"/>
      <c r="J76" s="32" t="s">
        <v>114</v>
      </c>
      <c r="K76" s="3"/>
      <c r="L76" s="36">
        <f t="shared" si="1"/>
        <v>0</v>
      </c>
      <c r="M76" s="40" t="s">
        <v>114</v>
      </c>
    </row>
    <row r="77" spans="1:13" ht="15.6" x14ac:dyDescent="0.3">
      <c r="A77" s="21" t="s">
        <v>126</v>
      </c>
      <c r="B77" s="22" t="s">
        <v>113</v>
      </c>
      <c r="C77" s="23" t="s">
        <v>187</v>
      </c>
      <c r="D77" s="5"/>
      <c r="E77" s="5"/>
      <c r="F77" s="6"/>
      <c r="G77" s="32" t="s">
        <v>255</v>
      </c>
      <c r="H77" s="32" t="s">
        <v>114</v>
      </c>
      <c r="I77" s="2"/>
      <c r="J77" s="32" t="s">
        <v>114</v>
      </c>
      <c r="K77" s="3"/>
      <c r="L77" s="36">
        <f>I77-(I77*K77)</f>
        <v>0</v>
      </c>
      <c r="M77" s="40" t="s">
        <v>114</v>
      </c>
    </row>
    <row r="78" spans="1:13" ht="15.6" x14ac:dyDescent="0.3">
      <c r="A78" s="21" t="s">
        <v>124</v>
      </c>
      <c r="B78" s="22" t="s">
        <v>17</v>
      </c>
      <c r="C78" s="23" t="s">
        <v>187</v>
      </c>
      <c r="D78" s="5"/>
      <c r="E78" s="5"/>
      <c r="F78" s="6"/>
      <c r="G78" s="32" t="s">
        <v>255</v>
      </c>
      <c r="H78" s="32" t="s">
        <v>114</v>
      </c>
      <c r="I78" s="2"/>
      <c r="J78" s="32" t="s">
        <v>114</v>
      </c>
      <c r="K78" s="3"/>
      <c r="L78" s="36">
        <f t="shared" si="1"/>
        <v>0</v>
      </c>
      <c r="M78" s="40" t="s">
        <v>114</v>
      </c>
    </row>
    <row r="79" spans="1:13" ht="15.6" x14ac:dyDescent="0.3">
      <c r="A79" s="21" t="s">
        <v>124</v>
      </c>
      <c r="B79" s="22" t="s">
        <v>18</v>
      </c>
      <c r="C79" s="23" t="s">
        <v>187</v>
      </c>
      <c r="D79" s="5"/>
      <c r="E79" s="5"/>
      <c r="F79" s="6"/>
      <c r="G79" s="32" t="s">
        <v>255</v>
      </c>
      <c r="H79" s="32" t="s">
        <v>114</v>
      </c>
      <c r="I79" s="2"/>
      <c r="J79" s="32" t="s">
        <v>114</v>
      </c>
      <c r="K79" s="3"/>
      <c r="L79" s="36">
        <f t="shared" si="1"/>
        <v>0</v>
      </c>
      <c r="M79" s="40" t="s">
        <v>114</v>
      </c>
    </row>
    <row r="80" spans="1:13" ht="15.6" x14ac:dyDescent="0.3">
      <c r="A80" s="21" t="s">
        <v>124</v>
      </c>
      <c r="B80" s="22" t="s">
        <v>60</v>
      </c>
      <c r="C80" s="23" t="s">
        <v>187</v>
      </c>
      <c r="D80" s="5"/>
      <c r="E80" s="5"/>
      <c r="F80" s="6"/>
      <c r="G80" s="32" t="s">
        <v>255</v>
      </c>
      <c r="H80" s="32" t="s">
        <v>114</v>
      </c>
      <c r="I80" s="2"/>
      <c r="J80" s="32" t="s">
        <v>114</v>
      </c>
      <c r="K80" s="3"/>
      <c r="L80" s="36">
        <f t="shared" si="1"/>
        <v>0</v>
      </c>
      <c r="M80" s="40" t="s">
        <v>114</v>
      </c>
    </row>
    <row r="81" spans="1:13" ht="15.6" x14ac:dyDescent="0.3">
      <c r="A81" s="21" t="s">
        <v>126</v>
      </c>
      <c r="B81" s="22" t="s">
        <v>191</v>
      </c>
      <c r="C81" s="23" t="s">
        <v>187</v>
      </c>
      <c r="D81" s="5"/>
      <c r="E81" s="5"/>
      <c r="F81" s="6"/>
      <c r="G81" s="32" t="s">
        <v>255</v>
      </c>
      <c r="H81" s="32" t="s">
        <v>114</v>
      </c>
      <c r="I81" s="2"/>
      <c r="J81" s="32" t="s">
        <v>114</v>
      </c>
      <c r="K81" s="3"/>
      <c r="L81" s="36">
        <f t="shared" si="1"/>
        <v>0</v>
      </c>
      <c r="M81" s="40" t="s">
        <v>114</v>
      </c>
    </row>
    <row r="82" spans="1:13" ht="15.6" x14ac:dyDescent="0.3">
      <c r="A82" s="21" t="s">
        <v>124</v>
      </c>
      <c r="B82" s="22" t="s">
        <v>69</v>
      </c>
      <c r="C82" s="23" t="s">
        <v>187</v>
      </c>
      <c r="D82" s="5"/>
      <c r="E82" s="5"/>
      <c r="F82" s="6"/>
      <c r="G82" s="32" t="s">
        <v>255</v>
      </c>
      <c r="H82" s="32" t="s">
        <v>114</v>
      </c>
      <c r="I82" s="2"/>
      <c r="J82" s="32" t="s">
        <v>114</v>
      </c>
      <c r="K82" s="3"/>
      <c r="L82" s="36">
        <f t="shared" si="1"/>
        <v>0</v>
      </c>
      <c r="M82" s="40" t="s">
        <v>114</v>
      </c>
    </row>
    <row r="83" spans="1:13" ht="15.6" x14ac:dyDescent="0.3">
      <c r="A83" s="21" t="s">
        <v>124</v>
      </c>
      <c r="B83" s="22" t="s">
        <v>21</v>
      </c>
      <c r="C83" s="23" t="s">
        <v>187</v>
      </c>
      <c r="D83" s="5"/>
      <c r="E83" s="5"/>
      <c r="F83" s="6"/>
      <c r="G83" s="32" t="s">
        <v>255</v>
      </c>
      <c r="H83" s="32" t="s">
        <v>114</v>
      </c>
      <c r="I83" s="2"/>
      <c r="J83" s="32" t="s">
        <v>114</v>
      </c>
      <c r="K83" s="3"/>
      <c r="L83" s="36">
        <f t="shared" si="1"/>
        <v>0</v>
      </c>
      <c r="M83" s="40" t="s">
        <v>114</v>
      </c>
    </row>
    <row r="84" spans="1:13" ht="15.6" x14ac:dyDescent="0.3">
      <c r="A84" s="21" t="s">
        <v>124</v>
      </c>
      <c r="B84" s="24" t="s">
        <v>20</v>
      </c>
      <c r="C84" s="23" t="s">
        <v>187</v>
      </c>
      <c r="D84" s="5"/>
      <c r="E84" s="5"/>
      <c r="F84" s="6"/>
      <c r="G84" s="32" t="s">
        <v>255</v>
      </c>
      <c r="H84" s="32" t="s">
        <v>114</v>
      </c>
      <c r="I84" s="2"/>
      <c r="J84" s="32" t="s">
        <v>114</v>
      </c>
      <c r="K84" s="3"/>
      <c r="L84" s="36">
        <f t="shared" si="1"/>
        <v>0</v>
      </c>
      <c r="M84" s="40" t="s">
        <v>114</v>
      </c>
    </row>
    <row r="85" spans="1:13" ht="15.6" x14ac:dyDescent="0.3">
      <c r="A85" s="21" t="s">
        <v>124</v>
      </c>
      <c r="B85" s="22" t="s">
        <v>22</v>
      </c>
      <c r="C85" s="23" t="s">
        <v>187</v>
      </c>
      <c r="D85" s="5"/>
      <c r="E85" s="5"/>
      <c r="F85" s="6"/>
      <c r="G85" s="32" t="s">
        <v>255</v>
      </c>
      <c r="H85" s="32" t="s">
        <v>114</v>
      </c>
      <c r="I85" s="2"/>
      <c r="J85" s="32" t="s">
        <v>114</v>
      </c>
      <c r="K85" s="3"/>
      <c r="L85" s="36">
        <f t="shared" si="1"/>
        <v>0</v>
      </c>
      <c r="M85" s="40" t="s">
        <v>114</v>
      </c>
    </row>
    <row r="86" spans="1:13" ht="15.6" x14ac:dyDescent="0.3">
      <c r="A86" s="21" t="s">
        <v>124</v>
      </c>
      <c r="B86" s="22" t="s">
        <v>19</v>
      </c>
      <c r="C86" s="23" t="s">
        <v>187</v>
      </c>
      <c r="D86" s="5"/>
      <c r="E86" s="5"/>
      <c r="F86" s="6"/>
      <c r="G86" s="32" t="s">
        <v>255</v>
      </c>
      <c r="H86" s="32" t="s">
        <v>114</v>
      </c>
      <c r="I86" s="2"/>
      <c r="J86" s="32" t="s">
        <v>114</v>
      </c>
      <c r="K86" s="3"/>
      <c r="L86" s="36">
        <f t="shared" si="1"/>
        <v>0</v>
      </c>
      <c r="M86" s="40" t="s">
        <v>114</v>
      </c>
    </row>
    <row r="87" spans="1:13" ht="15.6" x14ac:dyDescent="0.3">
      <c r="A87" s="21" t="s">
        <v>126</v>
      </c>
      <c r="B87" s="22" t="s">
        <v>190</v>
      </c>
      <c r="C87" s="23" t="s">
        <v>187</v>
      </c>
      <c r="D87" s="5"/>
      <c r="E87" s="5"/>
      <c r="F87" s="6"/>
      <c r="G87" s="32" t="s">
        <v>255</v>
      </c>
      <c r="H87" s="32" t="s">
        <v>114</v>
      </c>
      <c r="I87" s="2"/>
      <c r="J87" s="32" t="s">
        <v>114</v>
      </c>
      <c r="K87" s="3"/>
      <c r="L87" s="36">
        <f t="shared" si="1"/>
        <v>0</v>
      </c>
      <c r="M87" s="40" t="s">
        <v>114</v>
      </c>
    </row>
    <row r="88" spans="1:13" ht="15.6" x14ac:dyDescent="0.3">
      <c r="A88" s="21" t="s">
        <v>124</v>
      </c>
      <c r="B88" s="22" t="s">
        <v>41</v>
      </c>
      <c r="C88" s="23" t="s">
        <v>232</v>
      </c>
      <c r="D88" s="5"/>
      <c r="E88" s="5"/>
      <c r="F88" s="6"/>
      <c r="G88" s="32" t="s">
        <v>255</v>
      </c>
      <c r="H88" s="32" t="s">
        <v>114</v>
      </c>
      <c r="I88" s="2"/>
      <c r="J88" s="32" t="s">
        <v>114</v>
      </c>
      <c r="K88" s="3"/>
      <c r="L88" s="36">
        <f t="shared" si="1"/>
        <v>0</v>
      </c>
      <c r="M88" s="40" t="s">
        <v>114</v>
      </c>
    </row>
    <row r="89" spans="1:13" ht="15.6" x14ac:dyDescent="0.3">
      <c r="A89" s="21" t="s">
        <v>124</v>
      </c>
      <c r="B89" s="22" t="s">
        <v>42</v>
      </c>
      <c r="C89" s="23" t="s">
        <v>232</v>
      </c>
      <c r="D89" s="5"/>
      <c r="E89" s="5"/>
      <c r="F89" s="6"/>
      <c r="G89" s="32" t="s">
        <v>255</v>
      </c>
      <c r="H89" s="32" t="s">
        <v>114</v>
      </c>
      <c r="I89" s="2"/>
      <c r="J89" s="32" t="s">
        <v>114</v>
      </c>
      <c r="K89" s="3"/>
      <c r="L89" s="36">
        <f t="shared" si="1"/>
        <v>0</v>
      </c>
      <c r="M89" s="40" t="s">
        <v>114</v>
      </c>
    </row>
    <row r="90" spans="1:13" ht="15.6" x14ac:dyDescent="0.3">
      <c r="A90" s="21" t="s">
        <v>124</v>
      </c>
      <c r="B90" s="22" t="s">
        <v>43</v>
      </c>
      <c r="C90" s="23" t="s">
        <v>232</v>
      </c>
      <c r="D90" s="5"/>
      <c r="E90" s="5"/>
      <c r="F90" s="6"/>
      <c r="G90" s="32" t="s">
        <v>255</v>
      </c>
      <c r="H90" s="32" t="s">
        <v>114</v>
      </c>
      <c r="I90" s="2"/>
      <c r="J90" s="32" t="s">
        <v>114</v>
      </c>
      <c r="K90" s="3"/>
      <c r="L90" s="36">
        <f t="shared" si="1"/>
        <v>0</v>
      </c>
      <c r="M90" s="40" t="s">
        <v>114</v>
      </c>
    </row>
    <row r="91" spans="1:13" ht="15.6" x14ac:dyDescent="0.3">
      <c r="A91" s="21" t="s">
        <v>124</v>
      </c>
      <c r="B91" s="24" t="s">
        <v>44</v>
      </c>
      <c r="C91" s="23" t="s">
        <v>232</v>
      </c>
      <c r="D91" s="5"/>
      <c r="E91" s="5"/>
      <c r="F91" s="6"/>
      <c r="G91" s="32" t="s">
        <v>255</v>
      </c>
      <c r="H91" s="32" t="s">
        <v>114</v>
      </c>
      <c r="I91" s="2"/>
      <c r="J91" s="32" t="s">
        <v>114</v>
      </c>
      <c r="K91" s="3"/>
      <c r="L91" s="36">
        <f t="shared" si="1"/>
        <v>0</v>
      </c>
      <c r="M91" s="40" t="s">
        <v>114</v>
      </c>
    </row>
    <row r="92" spans="1:13" ht="15.6" x14ac:dyDescent="0.3">
      <c r="A92" s="21" t="s">
        <v>124</v>
      </c>
      <c r="B92" s="22" t="s">
        <v>45</v>
      </c>
      <c r="C92" s="23" t="s">
        <v>232</v>
      </c>
      <c r="D92" s="5"/>
      <c r="E92" s="5"/>
      <c r="F92" s="6"/>
      <c r="G92" s="32" t="s">
        <v>255</v>
      </c>
      <c r="H92" s="32" t="s">
        <v>114</v>
      </c>
      <c r="I92" s="2"/>
      <c r="J92" s="32" t="s">
        <v>114</v>
      </c>
      <c r="K92" s="3"/>
      <c r="L92" s="36">
        <f t="shared" si="1"/>
        <v>0</v>
      </c>
      <c r="M92" s="40" t="s">
        <v>114</v>
      </c>
    </row>
    <row r="93" spans="1:13" ht="15.6" x14ac:dyDescent="0.3">
      <c r="A93" s="21" t="s">
        <v>126</v>
      </c>
      <c r="B93" s="22" t="s">
        <v>122</v>
      </c>
      <c r="C93" s="23" t="s">
        <v>232</v>
      </c>
      <c r="D93" s="5"/>
      <c r="E93" s="5"/>
      <c r="F93" s="6"/>
      <c r="G93" s="32" t="s">
        <v>255</v>
      </c>
      <c r="H93" s="32" t="s">
        <v>114</v>
      </c>
      <c r="I93" s="2"/>
      <c r="J93" s="32" t="s">
        <v>114</v>
      </c>
      <c r="K93" s="3"/>
      <c r="L93" s="36">
        <f t="shared" si="1"/>
        <v>0</v>
      </c>
      <c r="M93" s="40" t="s">
        <v>114</v>
      </c>
    </row>
    <row r="94" spans="1:13" ht="15.6" x14ac:dyDescent="0.3">
      <c r="A94" s="21" t="s">
        <v>124</v>
      </c>
      <c r="B94" s="22" t="s">
        <v>46</v>
      </c>
      <c r="C94" s="23" t="s">
        <v>232</v>
      </c>
      <c r="D94" s="5"/>
      <c r="E94" s="5"/>
      <c r="F94" s="6"/>
      <c r="G94" s="32" t="s">
        <v>255</v>
      </c>
      <c r="H94" s="32" t="s">
        <v>114</v>
      </c>
      <c r="I94" s="2"/>
      <c r="J94" s="32" t="s">
        <v>114</v>
      </c>
      <c r="K94" s="3"/>
      <c r="L94" s="36">
        <f t="shared" si="1"/>
        <v>0</v>
      </c>
      <c r="M94" s="40" t="s">
        <v>114</v>
      </c>
    </row>
    <row r="95" spans="1:13" ht="15.6" x14ac:dyDescent="0.3">
      <c r="A95" s="21" t="s">
        <v>126</v>
      </c>
      <c r="B95" s="22" t="s">
        <v>202</v>
      </c>
      <c r="C95" s="23" t="s">
        <v>188</v>
      </c>
      <c r="D95" s="5"/>
      <c r="E95" s="5"/>
      <c r="F95" s="6"/>
      <c r="G95" s="32" t="s">
        <v>249</v>
      </c>
      <c r="H95" s="6"/>
      <c r="I95" s="8"/>
      <c r="J95" s="9">
        <f>I95*H95</f>
        <v>0</v>
      </c>
      <c r="K95" s="3"/>
      <c r="L95" s="36">
        <f>I95-(I95*K95)</f>
        <v>0</v>
      </c>
      <c r="M95" s="41">
        <f>J95-(J95*K95)</f>
        <v>0</v>
      </c>
    </row>
    <row r="96" spans="1:13" ht="15.6" x14ac:dyDescent="0.3">
      <c r="A96" s="21" t="s">
        <v>126</v>
      </c>
      <c r="B96" s="22" t="s">
        <v>192</v>
      </c>
      <c r="C96" s="23" t="s">
        <v>188</v>
      </c>
      <c r="D96" s="5"/>
      <c r="E96" s="5"/>
      <c r="F96" s="6"/>
      <c r="G96" s="32" t="s">
        <v>249</v>
      </c>
      <c r="H96" s="6"/>
      <c r="I96" s="8"/>
      <c r="J96" s="9">
        <f t="shared" ref="J96:J117" si="2">I96*H96</f>
        <v>0</v>
      </c>
      <c r="K96" s="3"/>
      <c r="L96" s="36">
        <f t="shared" si="1"/>
        <v>0</v>
      </c>
      <c r="M96" s="41">
        <f t="shared" ref="M96:M117" si="3">J96-(J96*K96)</f>
        <v>0</v>
      </c>
    </row>
    <row r="97" spans="1:13" ht="15.6" x14ac:dyDescent="0.3">
      <c r="A97" s="21" t="s">
        <v>124</v>
      </c>
      <c r="B97" s="24" t="s">
        <v>193</v>
      </c>
      <c r="C97" s="23" t="s">
        <v>188</v>
      </c>
      <c r="D97" s="5"/>
      <c r="E97" s="5"/>
      <c r="F97" s="6"/>
      <c r="G97" s="32" t="s">
        <v>249</v>
      </c>
      <c r="H97" s="6"/>
      <c r="I97" s="8"/>
      <c r="J97" s="9">
        <f t="shared" si="2"/>
        <v>0</v>
      </c>
      <c r="K97" s="3"/>
      <c r="L97" s="36">
        <f t="shared" si="1"/>
        <v>0</v>
      </c>
      <c r="M97" s="41">
        <f t="shared" si="3"/>
        <v>0</v>
      </c>
    </row>
    <row r="98" spans="1:13" ht="15.6" x14ac:dyDescent="0.3">
      <c r="A98" s="21" t="s">
        <v>124</v>
      </c>
      <c r="B98" s="22" t="s">
        <v>0</v>
      </c>
      <c r="C98" s="23" t="s">
        <v>188</v>
      </c>
      <c r="D98" s="5"/>
      <c r="E98" s="5"/>
      <c r="F98" s="6"/>
      <c r="G98" s="32" t="s">
        <v>249</v>
      </c>
      <c r="H98" s="6"/>
      <c r="I98" s="8"/>
      <c r="J98" s="9">
        <f t="shared" si="2"/>
        <v>0</v>
      </c>
      <c r="K98" s="3"/>
      <c r="L98" s="36">
        <f t="shared" si="1"/>
        <v>0</v>
      </c>
      <c r="M98" s="41">
        <f t="shared" si="3"/>
        <v>0</v>
      </c>
    </row>
    <row r="99" spans="1:13" ht="15.6" x14ac:dyDescent="0.3">
      <c r="A99" s="21" t="s">
        <v>124</v>
      </c>
      <c r="B99" s="22" t="s">
        <v>1</v>
      </c>
      <c r="C99" s="23" t="s">
        <v>188</v>
      </c>
      <c r="D99" s="5"/>
      <c r="E99" s="5"/>
      <c r="F99" s="6"/>
      <c r="G99" s="32" t="s">
        <v>249</v>
      </c>
      <c r="H99" s="6"/>
      <c r="I99" s="8"/>
      <c r="J99" s="9">
        <f t="shared" si="2"/>
        <v>0</v>
      </c>
      <c r="K99" s="3"/>
      <c r="L99" s="36">
        <f t="shared" si="1"/>
        <v>0</v>
      </c>
      <c r="M99" s="41">
        <f t="shared" si="3"/>
        <v>0</v>
      </c>
    </row>
    <row r="100" spans="1:13" ht="15.6" x14ac:dyDescent="0.3">
      <c r="A100" s="21" t="s">
        <v>124</v>
      </c>
      <c r="B100" s="22" t="s">
        <v>2</v>
      </c>
      <c r="C100" s="23" t="s">
        <v>188</v>
      </c>
      <c r="D100" s="5"/>
      <c r="E100" s="5"/>
      <c r="F100" s="6"/>
      <c r="G100" s="32" t="s">
        <v>249</v>
      </c>
      <c r="H100" s="6"/>
      <c r="I100" s="8"/>
      <c r="J100" s="9">
        <f t="shared" si="2"/>
        <v>0</v>
      </c>
      <c r="K100" s="3"/>
      <c r="L100" s="36">
        <f t="shared" si="1"/>
        <v>0</v>
      </c>
      <c r="M100" s="41">
        <f t="shared" si="3"/>
        <v>0</v>
      </c>
    </row>
    <row r="101" spans="1:13" ht="15.6" x14ac:dyDescent="0.3">
      <c r="A101" s="21" t="s">
        <v>126</v>
      </c>
      <c r="B101" s="22" t="s">
        <v>194</v>
      </c>
      <c r="C101" s="23" t="s">
        <v>188</v>
      </c>
      <c r="D101" s="5"/>
      <c r="E101" s="5"/>
      <c r="F101" s="6"/>
      <c r="G101" s="32" t="s">
        <v>249</v>
      </c>
      <c r="H101" s="6"/>
      <c r="I101" s="8"/>
      <c r="J101" s="9">
        <f t="shared" si="2"/>
        <v>0</v>
      </c>
      <c r="K101" s="3"/>
      <c r="L101" s="36">
        <f t="shared" si="1"/>
        <v>0</v>
      </c>
      <c r="M101" s="41">
        <f t="shared" si="3"/>
        <v>0</v>
      </c>
    </row>
    <row r="102" spans="1:13" ht="15.6" x14ac:dyDescent="0.3">
      <c r="A102" s="21" t="s">
        <v>126</v>
      </c>
      <c r="B102" s="22" t="s">
        <v>129</v>
      </c>
      <c r="C102" s="23" t="s">
        <v>188</v>
      </c>
      <c r="D102" s="5"/>
      <c r="E102" s="5"/>
      <c r="F102" s="6"/>
      <c r="G102" s="32" t="s">
        <v>249</v>
      </c>
      <c r="H102" s="6"/>
      <c r="I102" s="8"/>
      <c r="J102" s="9">
        <f t="shared" si="2"/>
        <v>0</v>
      </c>
      <c r="K102" s="3"/>
      <c r="L102" s="36">
        <f t="shared" si="1"/>
        <v>0</v>
      </c>
      <c r="M102" s="41">
        <f t="shared" si="3"/>
        <v>0</v>
      </c>
    </row>
    <row r="103" spans="1:13" ht="15.6" x14ac:dyDescent="0.3">
      <c r="A103" s="21" t="s">
        <v>124</v>
      </c>
      <c r="B103" s="22" t="s">
        <v>195</v>
      </c>
      <c r="C103" s="23" t="s">
        <v>188</v>
      </c>
      <c r="D103" s="5"/>
      <c r="E103" s="5"/>
      <c r="F103" s="6"/>
      <c r="G103" s="32" t="s">
        <v>249</v>
      </c>
      <c r="H103" s="6"/>
      <c r="I103" s="8"/>
      <c r="J103" s="9">
        <f t="shared" si="2"/>
        <v>0</v>
      </c>
      <c r="K103" s="3"/>
      <c r="L103" s="36">
        <f t="shared" si="1"/>
        <v>0</v>
      </c>
      <c r="M103" s="41">
        <f t="shared" si="3"/>
        <v>0</v>
      </c>
    </row>
    <row r="104" spans="1:13" ht="15.6" x14ac:dyDescent="0.3">
      <c r="A104" s="21" t="s">
        <v>124</v>
      </c>
      <c r="B104" s="22" t="s">
        <v>3</v>
      </c>
      <c r="C104" s="23" t="s">
        <v>188</v>
      </c>
      <c r="D104" s="5"/>
      <c r="E104" s="5"/>
      <c r="F104" s="6"/>
      <c r="G104" s="32" t="s">
        <v>249</v>
      </c>
      <c r="H104" s="6"/>
      <c r="I104" s="8"/>
      <c r="J104" s="9">
        <f t="shared" si="2"/>
        <v>0</v>
      </c>
      <c r="K104" s="3"/>
      <c r="L104" s="36">
        <f t="shared" si="1"/>
        <v>0</v>
      </c>
      <c r="M104" s="41">
        <f t="shared" si="3"/>
        <v>0</v>
      </c>
    </row>
    <row r="105" spans="1:13" ht="15.6" x14ac:dyDescent="0.3">
      <c r="A105" s="21" t="s">
        <v>126</v>
      </c>
      <c r="B105" s="22" t="s">
        <v>77</v>
      </c>
      <c r="C105" s="23" t="s">
        <v>188</v>
      </c>
      <c r="D105" s="5"/>
      <c r="E105" s="5"/>
      <c r="F105" s="6"/>
      <c r="G105" s="32" t="s">
        <v>249</v>
      </c>
      <c r="H105" s="6"/>
      <c r="I105" s="8"/>
      <c r="J105" s="9">
        <f t="shared" si="2"/>
        <v>0</v>
      </c>
      <c r="K105" s="3"/>
      <c r="L105" s="36">
        <f t="shared" si="1"/>
        <v>0</v>
      </c>
      <c r="M105" s="41">
        <f t="shared" si="3"/>
        <v>0</v>
      </c>
    </row>
    <row r="106" spans="1:13" ht="15.6" x14ac:dyDescent="0.3">
      <c r="A106" s="21" t="s">
        <v>126</v>
      </c>
      <c r="B106" s="22" t="s">
        <v>134</v>
      </c>
      <c r="C106" s="23" t="s">
        <v>188</v>
      </c>
      <c r="D106" s="5"/>
      <c r="E106" s="5"/>
      <c r="F106" s="6"/>
      <c r="G106" s="32" t="s">
        <v>249</v>
      </c>
      <c r="H106" s="6"/>
      <c r="I106" s="8"/>
      <c r="J106" s="9">
        <f t="shared" si="2"/>
        <v>0</v>
      </c>
      <c r="K106" s="3"/>
      <c r="L106" s="36">
        <f t="shared" si="1"/>
        <v>0</v>
      </c>
      <c r="M106" s="41">
        <f t="shared" si="3"/>
        <v>0</v>
      </c>
    </row>
    <row r="107" spans="1:13" ht="15.6" x14ac:dyDescent="0.3">
      <c r="A107" s="21" t="s">
        <v>124</v>
      </c>
      <c r="B107" s="22" t="s">
        <v>4</v>
      </c>
      <c r="C107" s="23" t="s">
        <v>188</v>
      </c>
      <c r="D107" s="5"/>
      <c r="E107" s="5"/>
      <c r="F107" s="6"/>
      <c r="G107" s="32" t="s">
        <v>249</v>
      </c>
      <c r="H107" s="6"/>
      <c r="I107" s="8"/>
      <c r="J107" s="9">
        <f t="shared" si="2"/>
        <v>0</v>
      </c>
      <c r="K107" s="3"/>
      <c r="L107" s="36">
        <f t="shared" si="1"/>
        <v>0</v>
      </c>
      <c r="M107" s="41">
        <f t="shared" si="3"/>
        <v>0</v>
      </c>
    </row>
    <row r="108" spans="1:13" ht="15.6" x14ac:dyDescent="0.3">
      <c r="A108" s="21" t="s">
        <v>126</v>
      </c>
      <c r="B108" s="22" t="s">
        <v>196</v>
      </c>
      <c r="C108" s="23" t="s">
        <v>188</v>
      </c>
      <c r="D108" s="5"/>
      <c r="E108" s="5"/>
      <c r="F108" s="6"/>
      <c r="G108" s="32" t="s">
        <v>249</v>
      </c>
      <c r="H108" s="6"/>
      <c r="I108" s="8"/>
      <c r="J108" s="9">
        <f t="shared" si="2"/>
        <v>0</v>
      </c>
      <c r="K108" s="3"/>
      <c r="L108" s="36">
        <f t="shared" si="1"/>
        <v>0</v>
      </c>
      <c r="M108" s="41">
        <f t="shared" si="3"/>
        <v>0</v>
      </c>
    </row>
    <row r="109" spans="1:13" ht="15.6" x14ac:dyDescent="0.3">
      <c r="A109" s="21" t="s">
        <v>126</v>
      </c>
      <c r="B109" s="22" t="s">
        <v>130</v>
      </c>
      <c r="C109" s="23" t="s">
        <v>188</v>
      </c>
      <c r="D109" s="5"/>
      <c r="E109" s="5"/>
      <c r="F109" s="6"/>
      <c r="G109" s="32" t="s">
        <v>249</v>
      </c>
      <c r="H109" s="6"/>
      <c r="I109" s="8"/>
      <c r="J109" s="9">
        <f t="shared" si="2"/>
        <v>0</v>
      </c>
      <c r="K109" s="3"/>
      <c r="L109" s="36">
        <f t="shared" si="1"/>
        <v>0</v>
      </c>
      <c r="M109" s="41">
        <f t="shared" si="3"/>
        <v>0</v>
      </c>
    </row>
    <row r="110" spans="1:13" ht="15.6" x14ac:dyDescent="0.3">
      <c r="A110" s="21" t="s">
        <v>125</v>
      </c>
      <c r="B110" s="22" t="s">
        <v>128</v>
      </c>
      <c r="C110" s="23" t="s">
        <v>188</v>
      </c>
      <c r="D110" s="5"/>
      <c r="E110" s="5"/>
      <c r="F110" s="6"/>
      <c r="G110" s="32" t="s">
        <v>249</v>
      </c>
      <c r="H110" s="6"/>
      <c r="I110" s="8"/>
      <c r="J110" s="9">
        <f t="shared" si="2"/>
        <v>0</v>
      </c>
      <c r="K110" s="3"/>
      <c r="L110" s="36">
        <f t="shared" si="1"/>
        <v>0</v>
      </c>
      <c r="M110" s="41">
        <f t="shared" si="3"/>
        <v>0</v>
      </c>
    </row>
    <row r="111" spans="1:13" ht="15.6" x14ac:dyDescent="0.3">
      <c r="A111" s="21" t="s">
        <v>126</v>
      </c>
      <c r="B111" s="22" t="s">
        <v>197</v>
      </c>
      <c r="C111" s="23" t="s">
        <v>188</v>
      </c>
      <c r="D111" s="5"/>
      <c r="E111" s="5"/>
      <c r="F111" s="6"/>
      <c r="G111" s="32" t="s">
        <v>249</v>
      </c>
      <c r="H111" s="6"/>
      <c r="I111" s="8"/>
      <c r="J111" s="9">
        <f t="shared" si="2"/>
        <v>0</v>
      </c>
      <c r="K111" s="3"/>
      <c r="L111" s="36">
        <f t="shared" si="1"/>
        <v>0</v>
      </c>
      <c r="M111" s="41">
        <f t="shared" si="3"/>
        <v>0</v>
      </c>
    </row>
    <row r="112" spans="1:13" ht="15.6" x14ac:dyDescent="0.3">
      <c r="A112" s="21" t="s">
        <v>126</v>
      </c>
      <c r="B112" s="22" t="s">
        <v>198</v>
      </c>
      <c r="C112" s="23" t="s">
        <v>188</v>
      </c>
      <c r="D112" s="5"/>
      <c r="E112" s="5"/>
      <c r="F112" s="6"/>
      <c r="G112" s="32" t="s">
        <v>249</v>
      </c>
      <c r="H112" s="6"/>
      <c r="I112" s="8"/>
      <c r="J112" s="9">
        <f t="shared" si="2"/>
        <v>0</v>
      </c>
      <c r="K112" s="3"/>
      <c r="L112" s="36">
        <f t="shared" si="1"/>
        <v>0</v>
      </c>
      <c r="M112" s="41">
        <f t="shared" si="3"/>
        <v>0</v>
      </c>
    </row>
    <row r="113" spans="1:13" ht="15.6" x14ac:dyDescent="0.3">
      <c r="A113" s="21" t="s">
        <v>124</v>
      </c>
      <c r="B113" s="22" t="s">
        <v>147</v>
      </c>
      <c r="C113" s="23" t="s">
        <v>188</v>
      </c>
      <c r="D113" s="5"/>
      <c r="E113" s="5"/>
      <c r="F113" s="6"/>
      <c r="G113" s="32" t="s">
        <v>249</v>
      </c>
      <c r="H113" s="6"/>
      <c r="I113" s="8"/>
      <c r="J113" s="9">
        <f t="shared" si="2"/>
        <v>0</v>
      </c>
      <c r="K113" s="3"/>
      <c r="L113" s="36">
        <f t="shared" si="1"/>
        <v>0</v>
      </c>
      <c r="M113" s="41">
        <f t="shared" si="3"/>
        <v>0</v>
      </c>
    </row>
    <row r="114" spans="1:13" ht="15.6" x14ac:dyDescent="0.3">
      <c r="A114" s="21" t="s">
        <v>126</v>
      </c>
      <c r="B114" s="22" t="s">
        <v>199</v>
      </c>
      <c r="C114" s="23" t="s">
        <v>188</v>
      </c>
      <c r="D114" s="5"/>
      <c r="E114" s="5"/>
      <c r="F114" s="6"/>
      <c r="G114" s="32" t="s">
        <v>249</v>
      </c>
      <c r="H114" s="6"/>
      <c r="I114" s="8"/>
      <c r="J114" s="9">
        <f t="shared" si="2"/>
        <v>0</v>
      </c>
      <c r="K114" s="3"/>
      <c r="L114" s="36">
        <f t="shared" si="1"/>
        <v>0</v>
      </c>
      <c r="M114" s="41">
        <f t="shared" si="3"/>
        <v>0</v>
      </c>
    </row>
    <row r="115" spans="1:13" ht="15.6" x14ac:dyDescent="0.3">
      <c r="A115" s="21"/>
      <c r="B115" s="22" t="s">
        <v>200</v>
      </c>
      <c r="C115" s="23" t="s">
        <v>188</v>
      </c>
      <c r="D115" s="5"/>
      <c r="E115" s="5"/>
      <c r="F115" s="6"/>
      <c r="G115" s="32" t="s">
        <v>249</v>
      </c>
      <c r="H115" s="6"/>
      <c r="I115" s="8"/>
      <c r="J115" s="9">
        <f t="shared" si="2"/>
        <v>0</v>
      </c>
      <c r="K115" s="3"/>
      <c r="L115" s="36">
        <f t="shared" si="1"/>
        <v>0</v>
      </c>
      <c r="M115" s="41">
        <f t="shared" si="3"/>
        <v>0</v>
      </c>
    </row>
    <row r="116" spans="1:13" ht="15.6" x14ac:dyDescent="0.3">
      <c r="A116" s="21"/>
      <c r="B116" s="22" t="s">
        <v>201</v>
      </c>
      <c r="C116" s="23" t="s">
        <v>188</v>
      </c>
      <c r="D116" s="5"/>
      <c r="E116" s="5"/>
      <c r="F116" s="6"/>
      <c r="G116" s="32" t="s">
        <v>249</v>
      </c>
      <c r="H116" s="6"/>
      <c r="I116" s="8"/>
      <c r="J116" s="9">
        <f t="shared" si="2"/>
        <v>0</v>
      </c>
      <c r="K116" s="3"/>
      <c r="L116" s="36">
        <f t="shared" si="1"/>
        <v>0</v>
      </c>
      <c r="M116" s="41">
        <f t="shared" si="3"/>
        <v>0</v>
      </c>
    </row>
    <row r="117" spans="1:13" ht="15.6" x14ac:dyDescent="0.3">
      <c r="A117" s="21"/>
      <c r="B117" s="26" t="s">
        <v>183</v>
      </c>
      <c r="C117" s="23" t="s">
        <v>188</v>
      </c>
      <c r="D117" s="5"/>
      <c r="E117" s="5"/>
      <c r="F117" s="6"/>
      <c r="G117" s="32" t="s">
        <v>249</v>
      </c>
      <c r="H117" s="6"/>
      <c r="I117" s="8"/>
      <c r="J117" s="9">
        <f t="shared" si="2"/>
        <v>0</v>
      </c>
      <c r="K117" s="3"/>
      <c r="L117" s="36">
        <f t="shared" si="1"/>
        <v>0</v>
      </c>
      <c r="M117" s="41">
        <f t="shared" si="3"/>
        <v>0</v>
      </c>
    </row>
    <row r="118" spans="1:13" ht="15.6" x14ac:dyDescent="0.3">
      <c r="A118" s="21" t="s">
        <v>126</v>
      </c>
      <c r="B118" s="22" t="s">
        <v>87</v>
      </c>
      <c r="C118" s="23" t="s">
        <v>231</v>
      </c>
      <c r="D118" s="5"/>
      <c r="E118" s="5"/>
      <c r="F118" s="6"/>
      <c r="G118" s="32" t="s">
        <v>255</v>
      </c>
      <c r="H118" s="32" t="s">
        <v>114</v>
      </c>
      <c r="I118" s="2"/>
      <c r="J118" s="32" t="s">
        <v>114</v>
      </c>
      <c r="K118" s="3"/>
      <c r="L118" s="36">
        <f t="shared" si="1"/>
        <v>0</v>
      </c>
      <c r="M118" s="40" t="s">
        <v>114</v>
      </c>
    </row>
    <row r="119" spans="1:13" ht="15.6" x14ac:dyDescent="0.3">
      <c r="A119" s="21" t="s">
        <v>124</v>
      </c>
      <c r="B119" s="22" t="s">
        <v>148</v>
      </c>
      <c r="C119" s="23" t="s">
        <v>231</v>
      </c>
      <c r="D119" s="5"/>
      <c r="E119" s="5"/>
      <c r="F119" s="6"/>
      <c r="G119" s="32" t="s">
        <v>255</v>
      </c>
      <c r="H119" s="32" t="s">
        <v>114</v>
      </c>
      <c r="I119" s="2"/>
      <c r="J119" s="32" t="s">
        <v>114</v>
      </c>
      <c r="K119" s="3"/>
      <c r="L119" s="36">
        <f t="shared" si="1"/>
        <v>0</v>
      </c>
      <c r="M119" s="40" t="s">
        <v>114</v>
      </c>
    </row>
    <row r="120" spans="1:13" ht="15.6" x14ac:dyDescent="0.3">
      <c r="A120" s="21" t="s">
        <v>126</v>
      </c>
      <c r="B120" s="22" t="s">
        <v>86</v>
      </c>
      <c r="C120" s="23" t="s">
        <v>231</v>
      </c>
      <c r="D120" s="5"/>
      <c r="E120" s="5"/>
      <c r="F120" s="6"/>
      <c r="G120" s="32" t="s">
        <v>255</v>
      </c>
      <c r="H120" s="32" t="s">
        <v>114</v>
      </c>
      <c r="I120" s="2"/>
      <c r="J120" s="32" t="s">
        <v>114</v>
      </c>
      <c r="K120" s="3"/>
      <c r="L120" s="36">
        <f t="shared" si="1"/>
        <v>0</v>
      </c>
      <c r="M120" s="40" t="s">
        <v>114</v>
      </c>
    </row>
    <row r="121" spans="1:13" ht="15.6" x14ac:dyDescent="0.3">
      <c r="A121" s="21" t="s">
        <v>126</v>
      </c>
      <c r="B121" s="22" t="s">
        <v>166</v>
      </c>
      <c r="C121" s="23" t="s">
        <v>231</v>
      </c>
      <c r="D121" s="5"/>
      <c r="E121" s="5"/>
      <c r="F121" s="6"/>
      <c r="G121" s="32" t="s">
        <v>255</v>
      </c>
      <c r="H121" s="32" t="s">
        <v>114</v>
      </c>
      <c r="I121" s="2"/>
      <c r="J121" s="32" t="s">
        <v>114</v>
      </c>
      <c r="K121" s="3"/>
      <c r="L121" s="36">
        <f t="shared" si="1"/>
        <v>0</v>
      </c>
      <c r="M121" s="40" t="s">
        <v>114</v>
      </c>
    </row>
    <row r="122" spans="1:13" ht="15.6" x14ac:dyDescent="0.3">
      <c r="A122" s="21" t="s">
        <v>126</v>
      </c>
      <c r="B122" s="22" t="s">
        <v>167</v>
      </c>
      <c r="C122" s="23" t="s">
        <v>231</v>
      </c>
      <c r="D122" s="5"/>
      <c r="E122" s="5"/>
      <c r="F122" s="6"/>
      <c r="G122" s="32" t="s">
        <v>255</v>
      </c>
      <c r="H122" s="32" t="s">
        <v>114</v>
      </c>
      <c r="I122" s="2"/>
      <c r="J122" s="32" t="s">
        <v>114</v>
      </c>
      <c r="K122" s="3"/>
      <c r="L122" s="36">
        <f t="shared" si="1"/>
        <v>0</v>
      </c>
      <c r="M122" s="40" t="s">
        <v>114</v>
      </c>
    </row>
    <row r="123" spans="1:13" ht="15.6" x14ac:dyDescent="0.3">
      <c r="A123" s="21" t="s">
        <v>126</v>
      </c>
      <c r="B123" s="22" t="s">
        <v>204</v>
      </c>
      <c r="C123" s="23" t="s">
        <v>231</v>
      </c>
      <c r="D123" s="5"/>
      <c r="E123" s="5"/>
      <c r="F123" s="6"/>
      <c r="G123" s="32" t="s">
        <v>255</v>
      </c>
      <c r="H123" s="32" t="s">
        <v>114</v>
      </c>
      <c r="I123" s="2"/>
      <c r="J123" s="32" t="s">
        <v>114</v>
      </c>
      <c r="K123" s="3"/>
      <c r="L123" s="36">
        <f t="shared" si="1"/>
        <v>0</v>
      </c>
      <c r="M123" s="40" t="s">
        <v>114</v>
      </c>
    </row>
    <row r="124" spans="1:13" ht="15.6" x14ac:dyDescent="0.3">
      <c r="A124" s="21" t="s">
        <v>126</v>
      </c>
      <c r="B124" s="22" t="s">
        <v>205</v>
      </c>
      <c r="C124" s="23" t="s">
        <v>231</v>
      </c>
      <c r="D124" s="5"/>
      <c r="E124" s="5"/>
      <c r="F124" s="6"/>
      <c r="G124" s="32" t="s">
        <v>255</v>
      </c>
      <c r="H124" s="32" t="s">
        <v>114</v>
      </c>
      <c r="I124" s="2"/>
      <c r="J124" s="32" t="s">
        <v>114</v>
      </c>
      <c r="K124" s="3"/>
      <c r="L124" s="36">
        <f t="shared" si="1"/>
        <v>0</v>
      </c>
      <c r="M124" s="40" t="s">
        <v>114</v>
      </c>
    </row>
    <row r="125" spans="1:13" ht="15.6" x14ac:dyDescent="0.3">
      <c r="A125" s="21" t="s">
        <v>124</v>
      </c>
      <c r="B125" s="22" t="s">
        <v>150</v>
      </c>
      <c r="C125" s="23" t="s">
        <v>231</v>
      </c>
      <c r="D125" s="5"/>
      <c r="E125" s="5"/>
      <c r="F125" s="6"/>
      <c r="G125" s="32" t="s">
        <v>255</v>
      </c>
      <c r="H125" s="32" t="s">
        <v>114</v>
      </c>
      <c r="I125" s="2"/>
      <c r="J125" s="32" t="s">
        <v>114</v>
      </c>
      <c r="K125" s="3"/>
      <c r="L125" s="36">
        <f t="shared" si="1"/>
        <v>0</v>
      </c>
      <c r="M125" s="40" t="s">
        <v>114</v>
      </c>
    </row>
    <row r="126" spans="1:13" ht="15.6" x14ac:dyDescent="0.3">
      <c r="A126" s="21" t="s">
        <v>126</v>
      </c>
      <c r="B126" s="22" t="s">
        <v>206</v>
      </c>
      <c r="C126" s="23" t="s">
        <v>231</v>
      </c>
      <c r="D126" s="5"/>
      <c r="E126" s="5"/>
      <c r="F126" s="6"/>
      <c r="G126" s="32" t="s">
        <v>255</v>
      </c>
      <c r="H126" s="32" t="s">
        <v>114</v>
      </c>
      <c r="I126" s="2"/>
      <c r="J126" s="32" t="s">
        <v>114</v>
      </c>
      <c r="K126" s="3"/>
      <c r="L126" s="36">
        <f t="shared" si="1"/>
        <v>0</v>
      </c>
      <c r="M126" s="40" t="s">
        <v>114</v>
      </c>
    </row>
    <row r="127" spans="1:13" ht="15.6" x14ac:dyDescent="0.3">
      <c r="A127" s="21" t="s">
        <v>124</v>
      </c>
      <c r="B127" s="22" t="s">
        <v>115</v>
      </c>
      <c r="C127" s="23" t="s">
        <v>231</v>
      </c>
      <c r="D127" s="5"/>
      <c r="E127" s="5"/>
      <c r="F127" s="6"/>
      <c r="G127" s="32" t="s">
        <v>255</v>
      </c>
      <c r="H127" s="32" t="s">
        <v>114</v>
      </c>
      <c r="I127" s="2"/>
      <c r="J127" s="32" t="s">
        <v>114</v>
      </c>
      <c r="K127" s="3"/>
      <c r="L127" s="36">
        <f t="shared" si="1"/>
        <v>0</v>
      </c>
      <c r="M127" s="40" t="s">
        <v>114</v>
      </c>
    </row>
    <row r="128" spans="1:13" ht="15.6" x14ac:dyDescent="0.3">
      <c r="A128" s="21" t="s">
        <v>126</v>
      </c>
      <c r="B128" s="22" t="s">
        <v>89</v>
      </c>
      <c r="C128" s="23" t="s">
        <v>231</v>
      </c>
      <c r="D128" s="5"/>
      <c r="E128" s="5"/>
      <c r="F128" s="6"/>
      <c r="G128" s="32" t="s">
        <v>255</v>
      </c>
      <c r="H128" s="32" t="s">
        <v>114</v>
      </c>
      <c r="I128" s="2"/>
      <c r="J128" s="32" t="s">
        <v>114</v>
      </c>
      <c r="K128" s="3"/>
      <c r="L128" s="36">
        <f t="shared" si="1"/>
        <v>0</v>
      </c>
      <c r="M128" s="40" t="s">
        <v>114</v>
      </c>
    </row>
    <row r="129" spans="1:13" ht="15.6" x14ac:dyDescent="0.3">
      <c r="A129" s="21" t="s">
        <v>126</v>
      </c>
      <c r="B129" s="22" t="s">
        <v>109</v>
      </c>
      <c r="C129" s="23" t="s">
        <v>231</v>
      </c>
      <c r="D129" s="5"/>
      <c r="E129" s="5"/>
      <c r="F129" s="6"/>
      <c r="G129" s="32" t="s">
        <v>255</v>
      </c>
      <c r="H129" s="32" t="s">
        <v>114</v>
      </c>
      <c r="I129" s="2"/>
      <c r="J129" s="32" t="s">
        <v>114</v>
      </c>
      <c r="K129" s="3"/>
      <c r="L129" s="36">
        <f t="shared" si="1"/>
        <v>0</v>
      </c>
      <c r="M129" s="40" t="s">
        <v>114</v>
      </c>
    </row>
    <row r="130" spans="1:13" ht="15.6" x14ac:dyDescent="0.3">
      <c r="A130" s="21" t="s">
        <v>126</v>
      </c>
      <c r="B130" s="22" t="s">
        <v>108</v>
      </c>
      <c r="C130" s="23" t="s">
        <v>231</v>
      </c>
      <c r="D130" s="5"/>
      <c r="E130" s="5"/>
      <c r="F130" s="6"/>
      <c r="G130" s="32" t="s">
        <v>255</v>
      </c>
      <c r="H130" s="32" t="s">
        <v>114</v>
      </c>
      <c r="I130" s="2"/>
      <c r="J130" s="32" t="s">
        <v>114</v>
      </c>
      <c r="K130" s="3"/>
      <c r="L130" s="36">
        <f t="shared" si="1"/>
        <v>0</v>
      </c>
      <c r="M130" s="40" t="s">
        <v>114</v>
      </c>
    </row>
    <row r="131" spans="1:13" ht="15.6" x14ac:dyDescent="0.3">
      <c r="A131" s="21" t="s">
        <v>124</v>
      </c>
      <c r="B131" s="22" t="s">
        <v>71</v>
      </c>
      <c r="C131" s="23" t="s">
        <v>231</v>
      </c>
      <c r="D131" s="5"/>
      <c r="E131" s="5"/>
      <c r="F131" s="6"/>
      <c r="G131" s="32" t="s">
        <v>255</v>
      </c>
      <c r="H131" s="32" t="s">
        <v>114</v>
      </c>
      <c r="I131" s="2"/>
      <c r="J131" s="32" t="s">
        <v>114</v>
      </c>
      <c r="K131" s="3"/>
      <c r="L131" s="36">
        <f t="shared" ref="L131:L185" si="4">I131-(I131*K131)</f>
        <v>0</v>
      </c>
      <c r="M131" s="40" t="s">
        <v>114</v>
      </c>
    </row>
    <row r="132" spans="1:13" ht="15.6" x14ac:dyDescent="0.3">
      <c r="A132" s="21" t="s">
        <v>126</v>
      </c>
      <c r="B132" s="22" t="s">
        <v>88</v>
      </c>
      <c r="C132" s="23" t="s">
        <v>231</v>
      </c>
      <c r="D132" s="5"/>
      <c r="E132" s="5"/>
      <c r="F132" s="6"/>
      <c r="G132" s="32" t="s">
        <v>255</v>
      </c>
      <c r="H132" s="32" t="s">
        <v>114</v>
      </c>
      <c r="I132" s="2"/>
      <c r="J132" s="32" t="s">
        <v>114</v>
      </c>
      <c r="K132" s="3"/>
      <c r="L132" s="36">
        <f t="shared" si="4"/>
        <v>0</v>
      </c>
      <c r="M132" s="40" t="s">
        <v>114</v>
      </c>
    </row>
    <row r="133" spans="1:13" ht="15.6" x14ac:dyDescent="0.3">
      <c r="A133" s="21" t="s">
        <v>124</v>
      </c>
      <c r="B133" s="22" t="s">
        <v>54</v>
      </c>
      <c r="C133" s="23" t="s">
        <v>231</v>
      </c>
      <c r="D133" s="5"/>
      <c r="E133" s="5"/>
      <c r="F133" s="6"/>
      <c r="G133" s="32" t="s">
        <v>255</v>
      </c>
      <c r="H133" s="32" t="s">
        <v>114</v>
      </c>
      <c r="I133" s="2"/>
      <c r="J133" s="32" t="s">
        <v>114</v>
      </c>
      <c r="K133" s="3"/>
      <c r="L133" s="36">
        <f t="shared" si="4"/>
        <v>0</v>
      </c>
      <c r="M133" s="40" t="s">
        <v>114</v>
      </c>
    </row>
    <row r="134" spans="1:13" ht="15.6" x14ac:dyDescent="0.3">
      <c r="A134" s="21" t="s">
        <v>126</v>
      </c>
      <c r="B134" s="22" t="s">
        <v>101</v>
      </c>
      <c r="C134" s="23" t="s">
        <v>231</v>
      </c>
      <c r="D134" s="5"/>
      <c r="E134" s="5"/>
      <c r="F134" s="6"/>
      <c r="G134" s="32" t="s">
        <v>255</v>
      </c>
      <c r="H134" s="32" t="s">
        <v>114</v>
      </c>
      <c r="I134" s="2"/>
      <c r="J134" s="32" t="s">
        <v>114</v>
      </c>
      <c r="K134" s="3"/>
      <c r="L134" s="36">
        <f t="shared" si="4"/>
        <v>0</v>
      </c>
      <c r="M134" s="40" t="s">
        <v>114</v>
      </c>
    </row>
    <row r="135" spans="1:13" ht="15.6" x14ac:dyDescent="0.3">
      <c r="A135" s="21" t="s">
        <v>126</v>
      </c>
      <c r="B135" s="22" t="s">
        <v>104</v>
      </c>
      <c r="C135" s="23" t="s">
        <v>231</v>
      </c>
      <c r="D135" s="5"/>
      <c r="E135" s="5"/>
      <c r="F135" s="6"/>
      <c r="G135" s="32" t="s">
        <v>255</v>
      </c>
      <c r="H135" s="32" t="s">
        <v>114</v>
      </c>
      <c r="I135" s="2"/>
      <c r="J135" s="32" t="s">
        <v>114</v>
      </c>
      <c r="K135" s="3"/>
      <c r="L135" s="36">
        <f t="shared" si="4"/>
        <v>0</v>
      </c>
      <c r="M135" s="40" t="s">
        <v>114</v>
      </c>
    </row>
    <row r="136" spans="1:13" ht="15.6" x14ac:dyDescent="0.3">
      <c r="A136" s="21" t="s">
        <v>126</v>
      </c>
      <c r="B136" s="22" t="s">
        <v>102</v>
      </c>
      <c r="C136" s="23" t="s">
        <v>231</v>
      </c>
      <c r="D136" s="5"/>
      <c r="E136" s="5"/>
      <c r="F136" s="6"/>
      <c r="G136" s="32" t="s">
        <v>255</v>
      </c>
      <c r="H136" s="32" t="s">
        <v>114</v>
      </c>
      <c r="I136" s="2"/>
      <c r="J136" s="32" t="s">
        <v>114</v>
      </c>
      <c r="K136" s="3"/>
      <c r="L136" s="36">
        <f t="shared" si="4"/>
        <v>0</v>
      </c>
      <c r="M136" s="40" t="s">
        <v>114</v>
      </c>
    </row>
    <row r="137" spans="1:13" ht="15.6" x14ac:dyDescent="0.3">
      <c r="A137" s="21" t="s">
        <v>126</v>
      </c>
      <c r="B137" s="22" t="s">
        <v>103</v>
      </c>
      <c r="C137" s="23" t="s">
        <v>231</v>
      </c>
      <c r="D137" s="5"/>
      <c r="E137" s="5"/>
      <c r="F137" s="6"/>
      <c r="G137" s="32" t="s">
        <v>255</v>
      </c>
      <c r="H137" s="32" t="s">
        <v>114</v>
      </c>
      <c r="I137" s="2"/>
      <c r="J137" s="32" t="s">
        <v>114</v>
      </c>
      <c r="K137" s="3"/>
      <c r="L137" s="36">
        <f t="shared" si="4"/>
        <v>0</v>
      </c>
      <c r="M137" s="40" t="s">
        <v>114</v>
      </c>
    </row>
    <row r="138" spans="1:13" ht="15.6" x14ac:dyDescent="0.3">
      <c r="A138" s="21" t="s">
        <v>126</v>
      </c>
      <c r="B138" s="22" t="s">
        <v>110</v>
      </c>
      <c r="C138" s="23" t="s">
        <v>231</v>
      </c>
      <c r="D138" s="5"/>
      <c r="E138" s="5"/>
      <c r="F138" s="6"/>
      <c r="G138" s="32" t="s">
        <v>255</v>
      </c>
      <c r="H138" s="32" t="s">
        <v>114</v>
      </c>
      <c r="I138" s="2"/>
      <c r="J138" s="32" t="s">
        <v>114</v>
      </c>
      <c r="K138" s="3"/>
      <c r="L138" s="36">
        <f t="shared" si="4"/>
        <v>0</v>
      </c>
      <c r="M138" s="40" t="s">
        <v>114</v>
      </c>
    </row>
    <row r="139" spans="1:13" ht="15.6" x14ac:dyDescent="0.3">
      <c r="A139" s="21" t="s">
        <v>126</v>
      </c>
      <c r="B139" s="22" t="s">
        <v>90</v>
      </c>
      <c r="C139" s="23" t="s">
        <v>231</v>
      </c>
      <c r="D139" s="5"/>
      <c r="E139" s="5"/>
      <c r="F139" s="6"/>
      <c r="G139" s="32" t="s">
        <v>255</v>
      </c>
      <c r="H139" s="32" t="s">
        <v>114</v>
      </c>
      <c r="I139" s="2"/>
      <c r="J139" s="32" t="s">
        <v>114</v>
      </c>
      <c r="K139" s="3"/>
      <c r="L139" s="36">
        <f t="shared" si="4"/>
        <v>0</v>
      </c>
      <c r="M139" s="40" t="s">
        <v>114</v>
      </c>
    </row>
    <row r="140" spans="1:13" ht="15.6" x14ac:dyDescent="0.3">
      <c r="A140" s="21" t="s">
        <v>124</v>
      </c>
      <c r="B140" s="22" t="s">
        <v>207</v>
      </c>
      <c r="C140" s="23" t="s">
        <v>231</v>
      </c>
      <c r="D140" s="5"/>
      <c r="E140" s="5"/>
      <c r="F140" s="6"/>
      <c r="G140" s="32" t="s">
        <v>255</v>
      </c>
      <c r="H140" s="32" t="s">
        <v>114</v>
      </c>
      <c r="I140" s="2"/>
      <c r="J140" s="32" t="s">
        <v>114</v>
      </c>
      <c r="K140" s="3"/>
      <c r="L140" s="36">
        <f t="shared" si="4"/>
        <v>0</v>
      </c>
      <c r="M140" s="40" t="s">
        <v>114</v>
      </c>
    </row>
    <row r="141" spans="1:13" ht="15.6" x14ac:dyDescent="0.3">
      <c r="A141" s="21" t="s">
        <v>126</v>
      </c>
      <c r="B141" s="22" t="s">
        <v>137</v>
      </c>
      <c r="C141" s="23" t="s">
        <v>231</v>
      </c>
      <c r="D141" s="5"/>
      <c r="E141" s="5"/>
      <c r="F141" s="6"/>
      <c r="G141" s="32" t="s">
        <v>255</v>
      </c>
      <c r="H141" s="32" t="s">
        <v>114</v>
      </c>
      <c r="I141" s="2"/>
      <c r="J141" s="32" t="s">
        <v>114</v>
      </c>
      <c r="K141" s="3"/>
      <c r="L141" s="36">
        <f t="shared" si="4"/>
        <v>0</v>
      </c>
      <c r="M141" s="40" t="s">
        <v>114</v>
      </c>
    </row>
    <row r="142" spans="1:13" ht="15.6" x14ac:dyDescent="0.3">
      <c r="A142" s="21" t="s">
        <v>124</v>
      </c>
      <c r="B142" s="22" t="s">
        <v>48</v>
      </c>
      <c r="C142" s="23" t="s">
        <v>231</v>
      </c>
      <c r="D142" s="5"/>
      <c r="E142" s="5"/>
      <c r="F142" s="6"/>
      <c r="G142" s="32" t="s">
        <v>255</v>
      </c>
      <c r="H142" s="32" t="s">
        <v>114</v>
      </c>
      <c r="I142" s="2"/>
      <c r="J142" s="32" t="s">
        <v>114</v>
      </c>
      <c r="K142" s="3"/>
      <c r="L142" s="36">
        <f t="shared" si="4"/>
        <v>0</v>
      </c>
      <c r="M142" s="40" t="s">
        <v>114</v>
      </c>
    </row>
    <row r="143" spans="1:13" ht="15.6" x14ac:dyDescent="0.3">
      <c r="A143" s="21" t="s">
        <v>124</v>
      </c>
      <c r="B143" s="22" t="s">
        <v>151</v>
      </c>
      <c r="C143" s="23" t="s">
        <v>231</v>
      </c>
      <c r="D143" s="5"/>
      <c r="E143" s="5"/>
      <c r="F143" s="6"/>
      <c r="G143" s="32" t="s">
        <v>255</v>
      </c>
      <c r="H143" s="32" t="s">
        <v>114</v>
      </c>
      <c r="I143" s="2"/>
      <c r="J143" s="32" t="s">
        <v>114</v>
      </c>
      <c r="K143" s="3"/>
      <c r="L143" s="36">
        <f t="shared" si="4"/>
        <v>0</v>
      </c>
      <c r="M143" s="40" t="s">
        <v>114</v>
      </c>
    </row>
    <row r="144" spans="1:13" ht="15.6" x14ac:dyDescent="0.3">
      <c r="A144" s="21" t="s">
        <v>124</v>
      </c>
      <c r="B144" s="22" t="s">
        <v>49</v>
      </c>
      <c r="C144" s="23" t="s">
        <v>231</v>
      </c>
      <c r="D144" s="5"/>
      <c r="E144" s="5"/>
      <c r="F144" s="6"/>
      <c r="G144" s="32" t="s">
        <v>255</v>
      </c>
      <c r="H144" s="32" t="s">
        <v>114</v>
      </c>
      <c r="I144" s="2"/>
      <c r="J144" s="32" t="s">
        <v>114</v>
      </c>
      <c r="K144" s="3"/>
      <c r="L144" s="36">
        <f t="shared" si="4"/>
        <v>0</v>
      </c>
      <c r="M144" s="40" t="s">
        <v>114</v>
      </c>
    </row>
    <row r="145" spans="1:13" ht="15.6" x14ac:dyDescent="0.3">
      <c r="A145" s="21" t="s">
        <v>124</v>
      </c>
      <c r="B145" s="22" t="s">
        <v>50</v>
      </c>
      <c r="C145" s="23" t="s">
        <v>231</v>
      </c>
      <c r="D145" s="5"/>
      <c r="E145" s="5"/>
      <c r="F145" s="6"/>
      <c r="G145" s="32" t="s">
        <v>255</v>
      </c>
      <c r="H145" s="32" t="s">
        <v>114</v>
      </c>
      <c r="I145" s="2"/>
      <c r="J145" s="32" t="s">
        <v>114</v>
      </c>
      <c r="K145" s="3"/>
      <c r="L145" s="36">
        <f t="shared" si="4"/>
        <v>0</v>
      </c>
      <c r="M145" s="40" t="s">
        <v>114</v>
      </c>
    </row>
    <row r="146" spans="1:13" ht="15.6" x14ac:dyDescent="0.3">
      <c r="A146" s="21" t="s">
        <v>124</v>
      </c>
      <c r="B146" s="22" t="s">
        <v>51</v>
      </c>
      <c r="C146" s="23" t="s">
        <v>231</v>
      </c>
      <c r="D146" s="5"/>
      <c r="E146" s="5"/>
      <c r="F146" s="6"/>
      <c r="G146" s="32" t="s">
        <v>255</v>
      </c>
      <c r="H146" s="32" t="s">
        <v>114</v>
      </c>
      <c r="I146" s="2"/>
      <c r="J146" s="32" t="s">
        <v>114</v>
      </c>
      <c r="K146" s="3"/>
      <c r="L146" s="36">
        <f t="shared" si="4"/>
        <v>0</v>
      </c>
      <c r="M146" s="40" t="s">
        <v>114</v>
      </c>
    </row>
    <row r="147" spans="1:13" ht="15.6" x14ac:dyDescent="0.3">
      <c r="A147" s="21" t="s">
        <v>124</v>
      </c>
      <c r="B147" s="22" t="s">
        <v>70</v>
      </c>
      <c r="C147" s="23" t="s">
        <v>231</v>
      </c>
      <c r="D147" s="5"/>
      <c r="E147" s="5"/>
      <c r="F147" s="6"/>
      <c r="G147" s="32" t="s">
        <v>255</v>
      </c>
      <c r="H147" s="32" t="s">
        <v>114</v>
      </c>
      <c r="I147" s="2"/>
      <c r="J147" s="32" t="s">
        <v>114</v>
      </c>
      <c r="K147" s="3"/>
      <c r="L147" s="36">
        <f t="shared" si="4"/>
        <v>0</v>
      </c>
      <c r="M147" s="40" t="s">
        <v>114</v>
      </c>
    </row>
    <row r="148" spans="1:13" ht="15.6" x14ac:dyDescent="0.3">
      <c r="A148" s="21" t="s">
        <v>124</v>
      </c>
      <c r="B148" s="22" t="s">
        <v>72</v>
      </c>
      <c r="C148" s="23" t="s">
        <v>231</v>
      </c>
      <c r="D148" s="5"/>
      <c r="E148" s="5"/>
      <c r="F148" s="6"/>
      <c r="G148" s="32" t="s">
        <v>255</v>
      </c>
      <c r="H148" s="32" t="s">
        <v>114</v>
      </c>
      <c r="I148" s="2"/>
      <c r="J148" s="32" t="s">
        <v>114</v>
      </c>
      <c r="K148" s="3"/>
      <c r="L148" s="36">
        <f t="shared" si="4"/>
        <v>0</v>
      </c>
      <c r="M148" s="40" t="s">
        <v>114</v>
      </c>
    </row>
    <row r="149" spans="1:13" ht="15.6" x14ac:dyDescent="0.3">
      <c r="A149" s="21" t="s">
        <v>126</v>
      </c>
      <c r="B149" s="22" t="s">
        <v>165</v>
      </c>
      <c r="C149" s="23" t="s">
        <v>231</v>
      </c>
      <c r="D149" s="5"/>
      <c r="E149" s="5"/>
      <c r="F149" s="6"/>
      <c r="G149" s="32" t="s">
        <v>255</v>
      </c>
      <c r="H149" s="32" t="s">
        <v>114</v>
      </c>
      <c r="I149" s="2"/>
      <c r="J149" s="32" t="s">
        <v>114</v>
      </c>
      <c r="K149" s="3"/>
      <c r="L149" s="36">
        <f t="shared" si="4"/>
        <v>0</v>
      </c>
      <c r="M149" s="40" t="s">
        <v>114</v>
      </c>
    </row>
    <row r="150" spans="1:13" ht="15.6" x14ac:dyDescent="0.3">
      <c r="A150" s="21" t="s">
        <v>126</v>
      </c>
      <c r="B150" s="22" t="s">
        <v>168</v>
      </c>
      <c r="C150" s="23" t="s">
        <v>231</v>
      </c>
      <c r="D150" s="5"/>
      <c r="E150" s="5"/>
      <c r="F150" s="6"/>
      <c r="G150" s="32" t="s">
        <v>255</v>
      </c>
      <c r="H150" s="32" t="s">
        <v>114</v>
      </c>
      <c r="I150" s="2"/>
      <c r="J150" s="32" t="s">
        <v>114</v>
      </c>
      <c r="K150" s="3"/>
      <c r="L150" s="36">
        <f t="shared" si="4"/>
        <v>0</v>
      </c>
      <c r="M150" s="40" t="s">
        <v>114</v>
      </c>
    </row>
    <row r="151" spans="1:13" ht="15.6" x14ac:dyDescent="0.3">
      <c r="A151" s="21" t="s">
        <v>126</v>
      </c>
      <c r="B151" s="22" t="s">
        <v>170</v>
      </c>
      <c r="C151" s="23" t="s">
        <v>231</v>
      </c>
      <c r="D151" s="5"/>
      <c r="E151" s="5"/>
      <c r="F151" s="6"/>
      <c r="G151" s="32" t="s">
        <v>255</v>
      </c>
      <c r="H151" s="32" t="s">
        <v>114</v>
      </c>
      <c r="I151" s="2"/>
      <c r="J151" s="32" t="s">
        <v>114</v>
      </c>
      <c r="K151" s="3"/>
      <c r="L151" s="36">
        <f t="shared" si="4"/>
        <v>0</v>
      </c>
      <c r="M151" s="40" t="s">
        <v>114</v>
      </c>
    </row>
    <row r="152" spans="1:13" ht="15.6" x14ac:dyDescent="0.3">
      <c r="A152" s="21" t="s">
        <v>126</v>
      </c>
      <c r="B152" s="22" t="s">
        <v>164</v>
      </c>
      <c r="C152" s="23" t="s">
        <v>231</v>
      </c>
      <c r="D152" s="5"/>
      <c r="E152" s="5"/>
      <c r="F152" s="6"/>
      <c r="G152" s="32" t="s">
        <v>255</v>
      </c>
      <c r="H152" s="32" t="s">
        <v>114</v>
      </c>
      <c r="I152" s="2"/>
      <c r="J152" s="32" t="s">
        <v>114</v>
      </c>
      <c r="K152" s="3"/>
      <c r="L152" s="36">
        <f t="shared" si="4"/>
        <v>0</v>
      </c>
      <c r="M152" s="40" t="s">
        <v>114</v>
      </c>
    </row>
    <row r="153" spans="1:13" ht="15.6" x14ac:dyDescent="0.3">
      <c r="A153" s="21" t="s">
        <v>126</v>
      </c>
      <c r="B153" s="22" t="s">
        <v>163</v>
      </c>
      <c r="C153" s="23" t="s">
        <v>231</v>
      </c>
      <c r="D153" s="5"/>
      <c r="E153" s="5"/>
      <c r="F153" s="6"/>
      <c r="G153" s="32" t="s">
        <v>255</v>
      </c>
      <c r="H153" s="32" t="s">
        <v>114</v>
      </c>
      <c r="I153" s="2"/>
      <c r="J153" s="32" t="s">
        <v>114</v>
      </c>
      <c r="K153" s="3"/>
      <c r="L153" s="36">
        <f t="shared" si="4"/>
        <v>0</v>
      </c>
      <c r="M153" s="40" t="s">
        <v>114</v>
      </c>
    </row>
    <row r="154" spans="1:13" ht="15.6" x14ac:dyDescent="0.3">
      <c r="A154" s="21" t="s">
        <v>126</v>
      </c>
      <c r="B154" s="22" t="s">
        <v>162</v>
      </c>
      <c r="C154" s="23" t="s">
        <v>231</v>
      </c>
      <c r="D154" s="5"/>
      <c r="E154" s="5"/>
      <c r="F154" s="6"/>
      <c r="G154" s="32" t="s">
        <v>255</v>
      </c>
      <c r="H154" s="32" t="s">
        <v>114</v>
      </c>
      <c r="I154" s="2"/>
      <c r="J154" s="32" t="s">
        <v>114</v>
      </c>
      <c r="K154" s="3"/>
      <c r="L154" s="36">
        <f t="shared" si="4"/>
        <v>0</v>
      </c>
      <c r="M154" s="40" t="s">
        <v>114</v>
      </c>
    </row>
    <row r="155" spans="1:13" ht="15.6" x14ac:dyDescent="0.3">
      <c r="A155" s="21" t="s">
        <v>125</v>
      </c>
      <c r="B155" s="22" t="s">
        <v>119</v>
      </c>
      <c r="C155" s="23" t="s">
        <v>231</v>
      </c>
      <c r="D155" s="5"/>
      <c r="E155" s="5"/>
      <c r="F155" s="6"/>
      <c r="G155" s="32" t="s">
        <v>255</v>
      </c>
      <c r="H155" s="32" t="s">
        <v>114</v>
      </c>
      <c r="I155" s="2"/>
      <c r="J155" s="32" t="s">
        <v>114</v>
      </c>
      <c r="K155" s="3"/>
      <c r="L155" s="36">
        <f t="shared" si="4"/>
        <v>0</v>
      </c>
      <c r="M155" s="40" t="s">
        <v>114</v>
      </c>
    </row>
    <row r="156" spans="1:13" ht="15.6" x14ac:dyDescent="0.3">
      <c r="A156" s="21" t="s">
        <v>124</v>
      </c>
      <c r="B156" s="22" t="s">
        <v>52</v>
      </c>
      <c r="C156" s="23" t="s">
        <v>231</v>
      </c>
      <c r="D156" s="5"/>
      <c r="E156" s="5"/>
      <c r="F156" s="6"/>
      <c r="G156" s="32" t="s">
        <v>255</v>
      </c>
      <c r="H156" s="32" t="s">
        <v>114</v>
      </c>
      <c r="I156" s="2"/>
      <c r="J156" s="32" t="s">
        <v>114</v>
      </c>
      <c r="K156" s="3"/>
      <c r="L156" s="36">
        <f t="shared" si="4"/>
        <v>0</v>
      </c>
      <c r="M156" s="40" t="s">
        <v>114</v>
      </c>
    </row>
    <row r="157" spans="1:13" ht="15.6" x14ac:dyDescent="0.3">
      <c r="A157" s="21" t="s">
        <v>126</v>
      </c>
      <c r="B157" s="22" t="s">
        <v>121</v>
      </c>
      <c r="C157" s="23" t="s">
        <v>231</v>
      </c>
      <c r="D157" s="5"/>
      <c r="E157" s="5"/>
      <c r="F157" s="6"/>
      <c r="G157" s="32" t="s">
        <v>255</v>
      </c>
      <c r="H157" s="32" t="s">
        <v>114</v>
      </c>
      <c r="I157" s="2"/>
      <c r="J157" s="32" t="s">
        <v>114</v>
      </c>
      <c r="K157" s="3"/>
      <c r="L157" s="36">
        <f t="shared" si="4"/>
        <v>0</v>
      </c>
      <c r="M157" s="40" t="s">
        <v>114</v>
      </c>
    </row>
    <row r="158" spans="1:13" ht="15.6" x14ac:dyDescent="0.3">
      <c r="A158" s="21" t="s">
        <v>124</v>
      </c>
      <c r="B158" s="22" t="s">
        <v>53</v>
      </c>
      <c r="C158" s="23" t="s">
        <v>231</v>
      </c>
      <c r="D158" s="5"/>
      <c r="E158" s="5"/>
      <c r="F158" s="6"/>
      <c r="G158" s="32" t="s">
        <v>255</v>
      </c>
      <c r="H158" s="32" t="s">
        <v>114</v>
      </c>
      <c r="I158" s="2"/>
      <c r="J158" s="32" t="s">
        <v>114</v>
      </c>
      <c r="K158" s="3"/>
      <c r="L158" s="36">
        <f t="shared" si="4"/>
        <v>0</v>
      </c>
      <c r="M158" s="40" t="s">
        <v>114</v>
      </c>
    </row>
    <row r="159" spans="1:13" ht="15.6" x14ac:dyDescent="0.3">
      <c r="A159" s="21" t="s">
        <v>124</v>
      </c>
      <c r="B159" s="22" t="s">
        <v>67</v>
      </c>
      <c r="C159" s="23" t="s">
        <v>231</v>
      </c>
      <c r="D159" s="5"/>
      <c r="E159" s="5"/>
      <c r="F159" s="6"/>
      <c r="G159" s="32" t="s">
        <v>255</v>
      </c>
      <c r="H159" s="32" t="s">
        <v>114</v>
      </c>
      <c r="I159" s="2"/>
      <c r="J159" s="32" t="s">
        <v>114</v>
      </c>
      <c r="K159" s="3"/>
      <c r="L159" s="36">
        <f t="shared" si="4"/>
        <v>0</v>
      </c>
      <c r="M159" s="40" t="s">
        <v>114</v>
      </c>
    </row>
    <row r="160" spans="1:13" ht="15.6" x14ac:dyDescent="0.3">
      <c r="A160" s="21" t="s">
        <v>124</v>
      </c>
      <c r="B160" s="22" t="s">
        <v>171</v>
      </c>
      <c r="C160" s="23" t="s">
        <v>231</v>
      </c>
      <c r="D160" s="5"/>
      <c r="E160" s="5"/>
      <c r="F160" s="6"/>
      <c r="G160" s="32" t="s">
        <v>255</v>
      </c>
      <c r="H160" s="32" t="s">
        <v>114</v>
      </c>
      <c r="I160" s="2"/>
      <c r="J160" s="32" t="s">
        <v>114</v>
      </c>
      <c r="K160" s="3"/>
      <c r="L160" s="36">
        <f t="shared" si="4"/>
        <v>0</v>
      </c>
      <c r="M160" s="40" t="s">
        <v>114</v>
      </c>
    </row>
    <row r="161" spans="1:13" ht="15.6" x14ac:dyDescent="0.3">
      <c r="A161" s="21" t="s">
        <v>124</v>
      </c>
      <c r="B161" s="22" t="s">
        <v>169</v>
      </c>
      <c r="C161" s="23" t="s">
        <v>231</v>
      </c>
      <c r="D161" s="5"/>
      <c r="E161" s="5"/>
      <c r="F161" s="6"/>
      <c r="G161" s="32" t="s">
        <v>255</v>
      </c>
      <c r="H161" s="32" t="s">
        <v>114</v>
      </c>
      <c r="I161" s="2"/>
      <c r="J161" s="32" t="s">
        <v>114</v>
      </c>
      <c r="K161" s="3"/>
      <c r="L161" s="36">
        <f t="shared" si="4"/>
        <v>0</v>
      </c>
      <c r="M161" s="40" t="s">
        <v>114</v>
      </c>
    </row>
    <row r="162" spans="1:13" ht="15.6" x14ac:dyDescent="0.3">
      <c r="A162" s="21" t="s">
        <v>126</v>
      </c>
      <c r="B162" s="22" t="s">
        <v>176</v>
      </c>
      <c r="C162" s="23" t="s">
        <v>231</v>
      </c>
      <c r="D162" s="5"/>
      <c r="E162" s="5"/>
      <c r="F162" s="6"/>
      <c r="G162" s="32" t="s">
        <v>255</v>
      </c>
      <c r="H162" s="32" t="s">
        <v>114</v>
      </c>
      <c r="I162" s="2"/>
      <c r="J162" s="32" t="s">
        <v>114</v>
      </c>
      <c r="K162" s="3"/>
      <c r="L162" s="36">
        <f t="shared" si="4"/>
        <v>0</v>
      </c>
      <c r="M162" s="40" t="s">
        <v>114</v>
      </c>
    </row>
    <row r="163" spans="1:13" ht="15.6" x14ac:dyDescent="0.3">
      <c r="A163" s="21" t="s">
        <v>126</v>
      </c>
      <c r="B163" s="22" t="s">
        <v>177</v>
      </c>
      <c r="C163" s="23" t="s">
        <v>231</v>
      </c>
      <c r="D163" s="5"/>
      <c r="E163" s="5"/>
      <c r="F163" s="6"/>
      <c r="G163" s="32" t="s">
        <v>255</v>
      </c>
      <c r="H163" s="32" t="s">
        <v>114</v>
      </c>
      <c r="I163" s="2"/>
      <c r="J163" s="32" t="s">
        <v>114</v>
      </c>
      <c r="K163" s="3"/>
      <c r="L163" s="36">
        <f t="shared" si="4"/>
        <v>0</v>
      </c>
      <c r="M163" s="40" t="s">
        <v>114</v>
      </c>
    </row>
    <row r="164" spans="1:13" ht="15.6" x14ac:dyDescent="0.3">
      <c r="A164" s="21"/>
      <c r="B164" s="26" t="s">
        <v>208</v>
      </c>
      <c r="C164" s="23" t="s">
        <v>231</v>
      </c>
      <c r="D164" s="5"/>
      <c r="E164" s="5"/>
      <c r="F164" s="6"/>
      <c r="G164" s="32" t="s">
        <v>255</v>
      </c>
      <c r="H164" s="32" t="s">
        <v>114</v>
      </c>
      <c r="I164" s="2"/>
      <c r="J164" s="32" t="s">
        <v>114</v>
      </c>
      <c r="K164" s="3"/>
      <c r="L164" s="36">
        <f t="shared" si="4"/>
        <v>0</v>
      </c>
      <c r="M164" s="40" t="s">
        <v>114</v>
      </c>
    </row>
    <row r="165" spans="1:13" ht="15.6" x14ac:dyDescent="0.3">
      <c r="A165" s="21" t="s">
        <v>126</v>
      </c>
      <c r="B165" s="22" t="s">
        <v>139</v>
      </c>
      <c r="C165" s="23" t="s">
        <v>189</v>
      </c>
      <c r="D165" s="5"/>
      <c r="E165" s="5"/>
      <c r="F165" s="6"/>
      <c r="G165" s="32" t="s">
        <v>255</v>
      </c>
      <c r="H165" s="32" t="s">
        <v>114</v>
      </c>
      <c r="I165" s="2"/>
      <c r="J165" s="32" t="s">
        <v>114</v>
      </c>
      <c r="K165" s="3"/>
      <c r="L165" s="36">
        <f t="shared" si="4"/>
        <v>0</v>
      </c>
      <c r="M165" s="40" t="s">
        <v>114</v>
      </c>
    </row>
    <row r="166" spans="1:13" ht="15.6" x14ac:dyDescent="0.3">
      <c r="A166" s="21" t="s">
        <v>124</v>
      </c>
      <c r="B166" s="22" t="s">
        <v>116</v>
      </c>
      <c r="C166" s="23" t="s">
        <v>189</v>
      </c>
      <c r="D166" s="5"/>
      <c r="E166" s="5"/>
      <c r="F166" s="6"/>
      <c r="G166" s="32" t="s">
        <v>255</v>
      </c>
      <c r="H166" s="32" t="s">
        <v>114</v>
      </c>
      <c r="I166" s="2"/>
      <c r="J166" s="32" t="s">
        <v>114</v>
      </c>
      <c r="K166" s="3"/>
      <c r="L166" s="36">
        <f t="shared" si="4"/>
        <v>0</v>
      </c>
      <c r="M166" s="40" t="s">
        <v>114</v>
      </c>
    </row>
    <row r="167" spans="1:13" ht="15.6" x14ac:dyDescent="0.3">
      <c r="A167" s="21" t="s">
        <v>124</v>
      </c>
      <c r="B167" s="22" t="s">
        <v>16</v>
      </c>
      <c r="C167" s="23" t="s">
        <v>189</v>
      </c>
      <c r="D167" s="5"/>
      <c r="E167" s="5"/>
      <c r="F167" s="6"/>
      <c r="G167" s="32" t="s">
        <v>255</v>
      </c>
      <c r="H167" s="32" t="s">
        <v>114</v>
      </c>
      <c r="I167" s="2"/>
      <c r="J167" s="32" t="s">
        <v>114</v>
      </c>
      <c r="K167" s="3"/>
      <c r="L167" s="36">
        <f t="shared" si="4"/>
        <v>0</v>
      </c>
      <c r="M167" s="40" t="s">
        <v>114</v>
      </c>
    </row>
    <row r="168" spans="1:13" ht="15.6" x14ac:dyDescent="0.3">
      <c r="A168" s="21" t="s">
        <v>126</v>
      </c>
      <c r="B168" s="22" t="s">
        <v>100</v>
      </c>
      <c r="C168" s="23" t="s">
        <v>189</v>
      </c>
      <c r="D168" s="5"/>
      <c r="E168" s="5"/>
      <c r="F168" s="6"/>
      <c r="G168" s="32" t="s">
        <v>255</v>
      </c>
      <c r="H168" s="32" t="s">
        <v>114</v>
      </c>
      <c r="I168" s="2"/>
      <c r="J168" s="32" t="s">
        <v>114</v>
      </c>
      <c r="K168" s="3"/>
      <c r="L168" s="36">
        <f t="shared" si="4"/>
        <v>0</v>
      </c>
      <c r="M168" s="40" t="s">
        <v>114</v>
      </c>
    </row>
    <row r="169" spans="1:13" ht="15.6" x14ac:dyDescent="0.3">
      <c r="A169" s="21" t="s">
        <v>124</v>
      </c>
      <c r="B169" s="24" t="s">
        <v>230</v>
      </c>
      <c r="C169" s="23" t="s">
        <v>189</v>
      </c>
      <c r="D169" s="5"/>
      <c r="E169" s="5"/>
      <c r="F169" s="6"/>
      <c r="G169" s="32" t="s">
        <v>249</v>
      </c>
      <c r="H169" s="6"/>
      <c r="I169" s="8"/>
      <c r="J169" s="9">
        <f t="shared" ref="J169:J170" si="5">I169*H169</f>
        <v>0</v>
      </c>
      <c r="K169" s="3"/>
      <c r="L169" s="36">
        <f t="shared" si="4"/>
        <v>0</v>
      </c>
      <c r="M169" s="41">
        <f t="shared" ref="M169:M170" si="6">J169-(J169*K169)</f>
        <v>0</v>
      </c>
    </row>
    <row r="170" spans="1:13" ht="15.6" x14ac:dyDescent="0.3">
      <c r="A170" s="21" t="s">
        <v>124</v>
      </c>
      <c r="B170" s="24" t="s">
        <v>229</v>
      </c>
      <c r="C170" s="23" t="s">
        <v>189</v>
      </c>
      <c r="D170" s="5"/>
      <c r="E170" s="5"/>
      <c r="F170" s="6"/>
      <c r="G170" s="32" t="s">
        <v>249</v>
      </c>
      <c r="H170" s="6"/>
      <c r="I170" s="8"/>
      <c r="J170" s="9">
        <f t="shared" si="5"/>
        <v>0</v>
      </c>
      <c r="K170" s="3"/>
      <c r="L170" s="36">
        <f t="shared" si="4"/>
        <v>0</v>
      </c>
      <c r="M170" s="41">
        <f t="shared" si="6"/>
        <v>0</v>
      </c>
    </row>
    <row r="171" spans="1:13" ht="15.6" x14ac:dyDescent="0.3">
      <c r="A171" s="21" t="s">
        <v>124</v>
      </c>
      <c r="B171" s="22" t="s">
        <v>68</v>
      </c>
      <c r="C171" s="23" t="s">
        <v>189</v>
      </c>
      <c r="D171" s="5"/>
      <c r="E171" s="5"/>
      <c r="F171" s="6"/>
      <c r="G171" s="32" t="s">
        <v>255</v>
      </c>
      <c r="H171" s="32" t="s">
        <v>114</v>
      </c>
      <c r="I171" s="2"/>
      <c r="J171" s="32" t="s">
        <v>114</v>
      </c>
      <c r="K171" s="3"/>
      <c r="L171" s="36">
        <f t="shared" si="4"/>
        <v>0</v>
      </c>
      <c r="M171" s="40" t="s">
        <v>114</v>
      </c>
    </row>
    <row r="172" spans="1:13" ht="15.6" x14ac:dyDescent="0.3">
      <c r="A172" s="21" t="s">
        <v>126</v>
      </c>
      <c r="B172" s="22" t="s">
        <v>105</v>
      </c>
      <c r="C172" s="23" t="s">
        <v>189</v>
      </c>
      <c r="D172" s="5"/>
      <c r="E172" s="5"/>
      <c r="F172" s="6"/>
      <c r="G172" s="33" t="s">
        <v>249</v>
      </c>
      <c r="H172" s="6"/>
      <c r="I172" s="8"/>
      <c r="J172" s="10">
        <f t="shared" ref="J172:J175" si="7">I172*H172</f>
        <v>0</v>
      </c>
      <c r="K172" s="3"/>
      <c r="L172" s="37">
        <f t="shared" si="4"/>
        <v>0</v>
      </c>
      <c r="M172" s="42">
        <f>J172-(J172*K172)</f>
        <v>0</v>
      </c>
    </row>
    <row r="173" spans="1:13" ht="15.6" x14ac:dyDescent="0.3">
      <c r="A173" s="21" t="s">
        <v>126</v>
      </c>
      <c r="B173" s="22" t="s">
        <v>106</v>
      </c>
      <c r="C173" s="23" t="s">
        <v>189</v>
      </c>
      <c r="D173" s="5"/>
      <c r="E173" s="5"/>
      <c r="F173" s="6"/>
      <c r="G173" s="33" t="s">
        <v>249</v>
      </c>
      <c r="H173" s="6"/>
      <c r="I173" s="8"/>
      <c r="J173" s="10">
        <f t="shared" si="7"/>
        <v>0</v>
      </c>
      <c r="K173" s="3"/>
      <c r="L173" s="37">
        <f t="shared" si="4"/>
        <v>0</v>
      </c>
      <c r="M173" s="42">
        <f t="shared" ref="M173:M175" si="8">J173-(J173*K173)</f>
        <v>0</v>
      </c>
    </row>
    <row r="174" spans="1:13" ht="15.6" x14ac:dyDescent="0.3">
      <c r="A174" s="21" t="s">
        <v>126</v>
      </c>
      <c r="B174" s="22" t="s">
        <v>107</v>
      </c>
      <c r="C174" s="23" t="s">
        <v>189</v>
      </c>
      <c r="D174" s="5"/>
      <c r="E174" s="5"/>
      <c r="F174" s="6"/>
      <c r="G174" s="33" t="s">
        <v>249</v>
      </c>
      <c r="H174" s="6"/>
      <c r="I174" s="8"/>
      <c r="J174" s="10">
        <f t="shared" si="7"/>
        <v>0</v>
      </c>
      <c r="K174" s="3"/>
      <c r="L174" s="37">
        <f t="shared" si="4"/>
        <v>0</v>
      </c>
      <c r="M174" s="42">
        <f t="shared" si="8"/>
        <v>0</v>
      </c>
    </row>
    <row r="175" spans="1:13" ht="15.6" x14ac:dyDescent="0.3">
      <c r="A175" s="21" t="s">
        <v>126</v>
      </c>
      <c r="B175" s="22" t="s">
        <v>228</v>
      </c>
      <c r="C175" s="23" t="s">
        <v>189</v>
      </c>
      <c r="D175" s="5"/>
      <c r="E175" s="5"/>
      <c r="F175" s="6"/>
      <c r="G175" s="33" t="s">
        <v>249</v>
      </c>
      <c r="H175" s="6"/>
      <c r="I175" s="8"/>
      <c r="J175" s="10">
        <f t="shared" si="7"/>
        <v>0</v>
      </c>
      <c r="K175" s="3"/>
      <c r="L175" s="37">
        <f t="shared" si="4"/>
        <v>0</v>
      </c>
      <c r="M175" s="42">
        <f t="shared" si="8"/>
        <v>0</v>
      </c>
    </row>
    <row r="176" spans="1:13" ht="15.6" x14ac:dyDescent="0.3">
      <c r="A176" s="21"/>
      <c r="B176" s="26" t="s">
        <v>244</v>
      </c>
      <c r="C176" s="27" t="s">
        <v>189</v>
      </c>
      <c r="D176" s="11"/>
      <c r="E176" s="11"/>
      <c r="F176" s="6"/>
      <c r="G176" s="32" t="s">
        <v>255</v>
      </c>
      <c r="H176" s="32" t="s">
        <v>114</v>
      </c>
      <c r="I176" s="2"/>
      <c r="J176" s="32" t="s">
        <v>114</v>
      </c>
      <c r="K176" s="3"/>
      <c r="L176" s="36">
        <f t="shared" si="4"/>
        <v>0</v>
      </c>
      <c r="M176" s="40" t="s">
        <v>114</v>
      </c>
    </row>
    <row r="177" spans="1:13" ht="15.6" x14ac:dyDescent="0.3">
      <c r="A177" s="21" t="s">
        <v>124</v>
      </c>
      <c r="B177" s="22" t="s">
        <v>23</v>
      </c>
      <c r="C177" s="23" t="s">
        <v>186</v>
      </c>
      <c r="D177" s="5"/>
      <c r="E177" s="5"/>
      <c r="F177" s="6"/>
      <c r="G177" s="32" t="s">
        <v>252</v>
      </c>
      <c r="H177" s="32" t="s">
        <v>114</v>
      </c>
      <c r="I177" s="2"/>
      <c r="J177" s="32" t="s">
        <v>114</v>
      </c>
      <c r="K177" s="3"/>
      <c r="L177" s="36">
        <f t="shared" si="4"/>
        <v>0</v>
      </c>
      <c r="M177" s="40" t="s">
        <v>114</v>
      </c>
    </row>
    <row r="178" spans="1:13" ht="15.6" x14ac:dyDescent="0.3">
      <c r="A178" s="21" t="s">
        <v>124</v>
      </c>
      <c r="B178" s="22" t="s">
        <v>24</v>
      </c>
      <c r="C178" s="23" t="s">
        <v>186</v>
      </c>
      <c r="D178" s="5"/>
      <c r="E178" s="5"/>
      <c r="F178" s="6"/>
      <c r="G178" s="32" t="s">
        <v>252</v>
      </c>
      <c r="H178" s="32" t="s">
        <v>114</v>
      </c>
      <c r="I178" s="2"/>
      <c r="J178" s="32" t="s">
        <v>114</v>
      </c>
      <c r="K178" s="3"/>
      <c r="L178" s="36">
        <f t="shared" si="4"/>
        <v>0</v>
      </c>
      <c r="M178" s="40" t="s">
        <v>114</v>
      </c>
    </row>
    <row r="179" spans="1:13" ht="15.6" x14ac:dyDescent="0.3">
      <c r="A179" s="21" t="s">
        <v>124</v>
      </c>
      <c r="B179" s="22" t="s">
        <v>25</v>
      </c>
      <c r="C179" s="23" t="s">
        <v>186</v>
      </c>
      <c r="D179" s="5"/>
      <c r="E179" s="5"/>
      <c r="F179" s="6"/>
      <c r="G179" s="32" t="s">
        <v>252</v>
      </c>
      <c r="H179" s="32" t="s">
        <v>114</v>
      </c>
      <c r="I179" s="2"/>
      <c r="J179" s="32" t="s">
        <v>114</v>
      </c>
      <c r="K179" s="3"/>
      <c r="L179" s="36">
        <f t="shared" si="4"/>
        <v>0</v>
      </c>
      <c r="M179" s="40" t="s">
        <v>114</v>
      </c>
    </row>
    <row r="180" spans="1:13" ht="15.6" x14ac:dyDescent="0.3">
      <c r="A180" s="21" t="s">
        <v>126</v>
      </c>
      <c r="B180" s="22" t="s">
        <v>209</v>
      </c>
      <c r="C180" s="23" t="s">
        <v>186</v>
      </c>
      <c r="D180" s="5"/>
      <c r="E180" s="5"/>
      <c r="F180" s="6"/>
      <c r="G180" s="32" t="s">
        <v>252</v>
      </c>
      <c r="H180" s="32" t="s">
        <v>114</v>
      </c>
      <c r="I180" s="2"/>
      <c r="J180" s="32" t="s">
        <v>114</v>
      </c>
      <c r="K180" s="3"/>
      <c r="L180" s="36">
        <f>I180-(I180*K180)</f>
        <v>0</v>
      </c>
      <c r="M180" s="40" t="s">
        <v>114</v>
      </c>
    </row>
    <row r="181" spans="1:13" ht="15.6" x14ac:dyDescent="0.3">
      <c r="A181" s="21" t="s">
        <v>124</v>
      </c>
      <c r="B181" s="22" t="s">
        <v>26</v>
      </c>
      <c r="C181" s="23" t="s">
        <v>186</v>
      </c>
      <c r="D181" s="5"/>
      <c r="E181" s="5"/>
      <c r="F181" s="6"/>
      <c r="G181" s="32" t="s">
        <v>252</v>
      </c>
      <c r="H181" s="32" t="s">
        <v>114</v>
      </c>
      <c r="I181" s="2"/>
      <c r="J181" s="32" t="s">
        <v>114</v>
      </c>
      <c r="K181" s="3"/>
      <c r="L181" s="36">
        <f t="shared" si="4"/>
        <v>0</v>
      </c>
      <c r="M181" s="40" t="s">
        <v>114</v>
      </c>
    </row>
    <row r="182" spans="1:13" ht="15.6" x14ac:dyDescent="0.3">
      <c r="A182" s="21" t="s">
        <v>124</v>
      </c>
      <c r="B182" s="22" t="s">
        <v>210</v>
      </c>
      <c r="C182" s="23" t="s">
        <v>186</v>
      </c>
      <c r="D182" s="5"/>
      <c r="E182" s="5"/>
      <c r="F182" s="6"/>
      <c r="G182" s="32" t="s">
        <v>252</v>
      </c>
      <c r="H182" s="32" t="s">
        <v>114</v>
      </c>
      <c r="I182" s="2"/>
      <c r="J182" s="32" t="s">
        <v>114</v>
      </c>
      <c r="K182" s="3"/>
      <c r="L182" s="36">
        <f t="shared" si="4"/>
        <v>0</v>
      </c>
      <c r="M182" s="40" t="s">
        <v>114</v>
      </c>
    </row>
    <row r="183" spans="1:13" ht="15.6" x14ac:dyDescent="0.3">
      <c r="A183" s="21" t="s">
        <v>126</v>
      </c>
      <c r="B183" s="22" t="s">
        <v>111</v>
      </c>
      <c r="C183" s="23" t="s">
        <v>186</v>
      </c>
      <c r="D183" s="5"/>
      <c r="E183" s="5"/>
      <c r="F183" s="6"/>
      <c r="G183" s="32" t="s">
        <v>252</v>
      </c>
      <c r="H183" s="32" t="s">
        <v>114</v>
      </c>
      <c r="I183" s="2"/>
      <c r="J183" s="32" t="s">
        <v>114</v>
      </c>
      <c r="K183" s="3"/>
      <c r="L183" s="36">
        <f t="shared" si="4"/>
        <v>0</v>
      </c>
      <c r="M183" s="40" t="s">
        <v>114</v>
      </c>
    </row>
    <row r="184" spans="1:13" ht="15.6" x14ac:dyDescent="0.3">
      <c r="A184" s="21" t="s">
        <v>126</v>
      </c>
      <c r="B184" s="22" t="s">
        <v>112</v>
      </c>
      <c r="C184" s="23" t="s">
        <v>186</v>
      </c>
      <c r="D184" s="5"/>
      <c r="E184" s="5"/>
      <c r="F184" s="6"/>
      <c r="G184" s="32" t="s">
        <v>252</v>
      </c>
      <c r="H184" s="32" t="s">
        <v>114</v>
      </c>
      <c r="I184" s="2"/>
      <c r="J184" s="32" t="s">
        <v>114</v>
      </c>
      <c r="K184" s="3"/>
      <c r="L184" s="36">
        <f t="shared" si="4"/>
        <v>0</v>
      </c>
      <c r="M184" s="40" t="s">
        <v>114</v>
      </c>
    </row>
    <row r="185" spans="1:13" ht="15.6" x14ac:dyDescent="0.3">
      <c r="A185" s="21" t="s">
        <v>124</v>
      </c>
      <c r="B185" s="22" t="s">
        <v>27</v>
      </c>
      <c r="C185" s="23" t="s">
        <v>186</v>
      </c>
      <c r="D185" s="5"/>
      <c r="E185" s="5"/>
      <c r="F185" s="6"/>
      <c r="G185" s="32" t="s">
        <v>252</v>
      </c>
      <c r="H185" s="32" t="s">
        <v>114</v>
      </c>
      <c r="I185" s="2"/>
      <c r="J185" s="32" t="s">
        <v>114</v>
      </c>
      <c r="K185" s="3"/>
      <c r="L185" s="36">
        <f t="shared" si="4"/>
        <v>0</v>
      </c>
      <c r="M185" s="40" t="s">
        <v>114</v>
      </c>
    </row>
    <row r="186" spans="1:13" ht="15.6" x14ac:dyDescent="0.3">
      <c r="A186" s="21" t="s">
        <v>124</v>
      </c>
      <c r="B186" s="22" t="s">
        <v>144</v>
      </c>
      <c r="C186" s="23" t="s">
        <v>235</v>
      </c>
      <c r="D186" s="5"/>
      <c r="E186" s="5"/>
      <c r="F186" s="6"/>
      <c r="G186" s="32" t="s">
        <v>252</v>
      </c>
      <c r="H186" s="32" t="s">
        <v>114</v>
      </c>
      <c r="I186" s="2"/>
      <c r="J186" s="32" t="s">
        <v>114</v>
      </c>
      <c r="K186" s="3"/>
      <c r="L186" s="36">
        <f>I186-(I186*K186)</f>
        <v>0</v>
      </c>
      <c r="M186" s="43" t="s">
        <v>114</v>
      </c>
    </row>
    <row r="187" spans="1:13" ht="15.6" x14ac:dyDescent="0.3">
      <c r="A187" s="21" t="s">
        <v>124</v>
      </c>
      <c r="B187" s="22" t="s">
        <v>5</v>
      </c>
      <c r="C187" s="23" t="s">
        <v>235</v>
      </c>
      <c r="D187" s="5"/>
      <c r="E187" s="5"/>
      <c r="F187" s="6"/>
      <c r="G187" s="32" t="s">
        <v>252</v>
      </c>
      <c r="H187" s="32" t="s">
        <v>114</v>
      </c>
      <c r="I187" s="2"/>
      <c r="J187" s="32" t="s">
        <v>114</v>
      </c>
      <c r="K187" s="3"/>
      <c r="L187" s="36">
        <f t="shared" ref="L187:L229" si="9">I187-(I187*K187)</f>
        <v>0</v>
      </c>
      <c r="M187" s="43" t="s">
        <v>114</v>
      </c>
    </row>
    <row r="188" spans="1:13" ht="15.6" x14ac:dyDescent="0.3">
      <c r="A188" s="21" t="s">
        <v>126</v>
      </c>
      <c r="B188" s="22" t="s">
        <v>158</v>
      </c>
      <c r="C188" s="23" t="s">
        <v>235</v>
      </c>
      <c r="D188" s="5"/>
      <c r="E188" s="5"/>
      <c r="F188" s="6"/>
      <c r="G188" s="32" t="s">
        <v>252</v>
      </c>
      <c r="H188" s="32" t="s">
        <v>114</v>
      </c>
      <c r="I188" s="2"/>
      <c r="J188" s="32" t="s">
        <v>114</v>
      </c>
      <c r="K188" s="3"/>
      <c r="L188" s="36">
        <f>I188-(I188*K188)</f>
        <v>0</v>
      </c>
      <c r="M188" s="43" t="s">
        <v>114</v>
      </c>
    </row>
    <row r="189" spans="1:13" ht="15.6" x14ac:dyDescent="0.3">
      <c r="A189" s="21" t="s">
        <v>126</v>
      </c>
      <c r="B189" s="22" t="s">
        <v>221</v>
      </c>
      <c r="C189" s="23" t="s">
        <v>235</v>
      </c>
      <c r="D189" s="5"/>
      <c r="E189" s="5"/>
      <c r="F189" s="6"/>
      <c r="G189" s="32" t="s">
        <v>252</v>
      </c>
      <c r="H189" s="32" t="s">
        <v>114</v>
      </c>
      <c r="I189" s="2"/>
      <c r="J189" s="32" t="s">
        <v>114</v>
      </c>
      <c r="K189" s="3"/>
      <c r="L189" s="36">
        <f t="shared" si="9"/>
        <v>0</v>
      </c>
      <c r="M189" s="43" t="s">
        <v>114</v>
      </c>
    </row>
    <row r="190" spans="1:13" ht="15.6" x14ac:dyDescent="0.3">
      <c r="A190" s="21" t="s">
        <v>126</v>
      </c>
      <c r="B190" s="22" t="s">
        <v>143</v>
      </c>
      <c r="C190" s="23" t="s">
        <v>235</v>
      </c>
      <c r="D190" s="5"/>
      <c r="E190" s="5"/>
      <c r="F190" s="6"/>
      <c r="G190" s="32" t="s">
        <v>252</v>
      </c>
      <c r="H190" s="32" t="s">
        <v>114</v>
      </c>
      <c r="I190" s="2"/>
      <c r="J190" s="32" t="s">
        <v>114</v>
      </c>
      <c r="K190" s="3"/>
      <c r="L190" s="36">
        <f t="shared" si="9"/>
        <v>0</v>
      </c>
      <c r="M190" s="43" t="s">
        <v>114</v>
      </c>
    </row>
    <row r="191" spans="1:13" ht="15.6" x14ac:dyDescent="0.3">
      <c r="A191" s="21" t="s">
        <v>124</v>
      </c>
      <c r="B191" s="22" t="s">
        <v>64</v>
      </c>
      <c r="C191" s="23" t="s">
        <v>235</v>
      </c>
      <c r="D191" s="5"/>
      <c r="E191" s="5"/>
      <c r="F191" s="6"/>
      <c r="G191" s="32" t="s">
        <v>252</v>
      </c>
      <c r="H191" s="32" t="s">
        <v>114</v>
      </c>
      <c r="I191" s="2"/>
      <c r="J191" s="32" t="s">
        <v>114</v>
      </c>
      <c r="K191" s="3"/>
      <c r="L191" s="36">
        <f t="shared" si="9"/>
        <v>0</v>
      </c>
      <c r="M191" s="43" t="s">
        <v>114</v>
      </c>
    </row>
    <row r="192" spans="1:13" ht="15.6" x14ac:dyDescent="0.3">
      <c r="A192" s="21" t="s">
        <v>124</v>
      </c>
      <c r="B192" s="22" t="s">
        <v>66</v>
      </c>
      <c r="C192" s="23" t="s">
        <v>235</v>
      </c>
      <c r="D192" s="5"/>
      <c r="E192" s="5"/>
      <c r="F192" s="6"/>
      <c r="G192" s="32" t="s">
        <v>252</v>
      </c>
      <c r="H192" s="32" t="s">
        <v>114</v>
      </c>
      <c r="I192" s="2"/>
      <c r="J192" s="32" t="s">
        <v>114</v>
      </c>
      <c r="K192" s="3"/>
      <c r="L192" s="36">
        <f t="shared" si="9"/>
        <v>0</v>
      </c>
      <c r="M192" s="43" t="s">
        <v>114</v>
      </c>
    </row>
    <row r="193" spans="1:13" ht="15.6" x14ac:dyDescent="0.3">
      <c r="A193" s="21" t="s">
        <v>124</v>
      </c>
      <c r="B193" s="22" t="s">
        <v>120</v>
      </c>
      <c r="C193" s="23" t="s">
        <v>235</v>
      </c>
      <c r="D193" s="5"/>
      <c r="E193" s="5"/>
      <c r="F193" s="6"/>
      <c r="G193" s="32" t="s">
        <v>252</v>
      </c>
      <c r="H193" s="32" t="s">
        <v>114</v>
      </c>
      <c r="I193" s="2"/>
      <c r="J193" s="32" t="s">
        <v>114</v>
      </c>
      <c r="K193" s="3"/>
      <c r="L193" s="36">
        <f t="shared" si="9"/>
        <v>0</v>
      </c>
      <c r="M193" s="43" t="s">
        <v>114</v>
      </c>
    </row>
    <row r="194" spans="1:13" ht="15.6" x14ac:dyDescent="0.3">
      <c r="A194" s="21" t="s">
        <v>126</v>
      </c>
      <c r="B194" s="22" t="s">
        <v>142</v>
      </c>
      <c r="C194" s="23" t="s">
        <v>235</v>
      </c>
      <c r="D194" s="5"/>
      <c r="E194" s="5"/>
      <c r="F194" s="6"/>
      <c r="G194" s="32" t="s">
        <v>252</v>
      </c>
      <c r="H194" s="32" t="s">
        <v>114</v>
      </c>
      <c r="I194" s="2"/>
      <c r="J194" s="32" t="s">
        <v>114</v>
      </c>
      <c r="K194" s="3"/>
      <c r="L194" s="36">
        <f t="shared" si="9"/>
        <v>0</v>
      </c>
      <c r="M194" s="43" t="s">
        <v>114</v>
      </c>
    </row>
    <row r="195" spans="1:13" ht="15.6" x14ac:dyDescent="0.3">
      <c r="A195" s="21" t="s">
        <v>124</v>
      </c>
      <c r="B195" s="22" t="s">
        <v>6</v>
      </c>
      <c r="C195" s="23" t="s">
        <v>235</v>
      </c>
      <c r="D195" s="5"/>
      <c r="E195" s="5"/>
      <c r="F195" s="6"/>
      <c r="G195" s="32" t="s">
        <v>252</v>
      </c>
      <c r="H195" s="32" t="s">
        <v>114</v>
      </c>
      <c r="I195" s="2"/>
      <c r="J195" s="32" t="s">
        <v>114</v>
      </c>
      <c r="K195" s="3"/>
      <c r="L195" s="36">
        <f t="shared" si="9"/>
        <v>0</v>
      </c>
      <c r="M195" s="43" t="s">
        <v>114</v>
      </c>
    </row>
    <row r="196" spans="1:13" ht="15.6" x14ac:dyDescent="0.3">
      <c r="A196" s="21" t="s">
        <v>124</v>
      </c>
      <c r="B196" s="22" t="s">
        <v>146</v>
      </c>
      <c r="C196" s="23" t="s">
        <v>235</v>
      </c>
      <c r="D196" s="5"/>
      <c r="E196" s="5"/>
      <c r="F196" s="6"/>
      <c r="G196" s="32" t="s">
        <v>252</v>
      </c>
      <c r="H196" s="32" t="s">
        <v>114</v>
      </c>
      <c r="I196" s="2"/>
      <c r="J196" s="32" t="s">
        <v>114</v>
      </c>
      <c r="K196" s="3"/>
      <c r="L196" s="36">
        <f t="shared" si="9"/>
        <v>0</v>
      </c>
      <c r="M196" s="43" t="s">
        <v>114</v>
      </c>
    </row>
    <row r="197" spans="1:13" ht="15.6" x14ac:dyDescent="0.3">
      <c r="A197" s="21" t="s">
        <v>124</v>
      </c>
      <c r="B197" s="22" t="s">
        <v>63</v>
      </c>
      <c r="C197" s="23" t="s">
        <v>235</v>
      </c>
      <c r="D197" s="5"/>
      <c r="E197" s="5"/>
      <c r="F197" s="6"/>
      <c r="G197" s="32" t="s">
        <v>252</v>
      </c>
      <c r="H197" s="32" t="s">
        <v>114</v>
      </c>
      <c r="I197" s="2"/>
      <c r="J197" s="32" t="s">
        <v>114</v>
      </c>
      <c r="K197" s="3"/>
      <c r="L197" s="36">
        <f t="shared" si="9"/>
        <v>0</v>
      </c>
      <c r="M197" s="43" t="s">
        <v>114</v>
      </c>
    </row>
    <row r="198" spans="1:13" ht="15.6" x14ac:dyDescent="0.3">
      <c r="A198" s="21" t="s">
        <v>124</v>
      </c>
      <c r="B198" s="22" t="s">
        <v>145</v>
      </c>
      <c r="C198" s="23" t="s">
        <v>235</v>
      </c>
      <c r="D198" s="5"/>
      <c r="E198" s="5"/>
      <c r="F198" s="6"/>
      <c r="G198" s="32" t="s">
        <v>252</v>
      </c>
      <c r="H198" s="32" t="s">
        <v>114</v>
      </c>
      <c r="I198" s="2"/>
      <c r="J198" s="32" t="s">
        <v>114</v>
      </c>
      <c r="K198" s="3"/>
      <c r="L198" s="36">
        <f t="shared" si="9"/>
        <v>0</v>
      </c>
      <c r="M198" s="43" t="s">
        <v>114</v>
      </c>
    </row>
    <row r="199" spans="1:13" ht="15.6" x14ac:dyDescent="0.3">
      <c r="A199" s="21" t="s">
        <v>124</v>
      </c>
      <c r="B199" s="22" t="s">
        <v>73</v>
      </c>
      <c r="C199" s="23" t="s">
        <v>235</v>
      </c>
      <c r="D199" s="5"/>
      <c r="E199" s="5"/>
      <c r="F199" s="6"/>
      <c r="G199" s="32" t="s">
        <v>252</v>
      </c>
      <c r="H199" s="32" t="s">
        <v>114</v>
      </c>
      <c r="I199" s="2"/>
      <c r="J199" s="32" t="s">
        <v>114</v>
      </c>
      <c r="K199" s="3"/>
      <c r="L199" s="36">
        <f t="shared" si="9"/>
        <v>0</v>
      </c>
      <c r="M199" s="43" t="s">
        <v>114</v>
      </c>
    </row>
    <row r="200" spans="1:13" ht="15.6" x14ac:dyDescent="0.3">
      <c r="A200" s="21" t="s">
        <v>124</v>
      </c>
      <c r="B200" s="22" t="s">
        <v>7</v>
      </c>
      <c r="C200" s="23" t="s">
        <v>235</v>
      </c>
      <c r="D200" s="5"/>
      <c r="E200" s="5"/>
      <c r="F200" s="6"/>
      <c r="G200" s="32" t="s">
        <v>252</v>
      </c>
      <c r="H200" s="32" t="s">
        <v>114</v>
      </c>
      <c r="I200" s="2"/>
      <c r="J200" s="32" t="s">
        <v>114</v>
      </c>
      <c r="K200" s="3"/>
      <c r="L200" s="36">
        <f t="shared" si="9"/>
        <v>0</v>
      </c>
      <c r="M200" s="43" t="s">
        <v>114</v>
      </c>
    </row>
    <row r="201" spans="1:13" ht="15.6" x14ac:dyDescent="0.3">
      <c r="A201" s="21" t="s">
        <v>124</v>
      </c>
      <c r="B201" s="24" t="s">
        <v>8</v>
      </c>
      <c r="C201" s="23" t="s">
        <v>235</v>
      </c>
      <c r="D201" s="5"/>
      <c r="E201" s="5"/>
      <c r="F201" s="6"/>
      <c r="G201" s="32" t="s">
        <v>252</v>
      </c>
      <c r="H201" s="32" t="s">
        <v>114</v>
      </c>
      <c r="I201" s="2"/>
      <c r="J201" s="32" t="s">
        <v>114</v>
      </c>
      <c r="K201" s="3"/>
      <c r="L201" s="36">
        <f t="shared" si="9"/>
        <v>0</v>
      </c>
      <c r="M201" s="43" t="s">
        <v>114</v>
      </c>
    </row>
    <row r="202" spans="1:13" ht="15.6" x14ac:dyDescent="0.3">
      <c r="A202" s="21" t="s">
        <v>124</v>
      </c>
      <c r="B202" s="24" t="s">
        <v>9</v>
      </c>
      <c r="C202" s="23" t="s">
        <v>235</v>
      </c>
      <c r="D202" s="5"/>
      <c r="E202" s="5"/>
      <c r="F202" s="6"/>
      <c r="G202" s="32" t="s">
        <v>252</v>
      </c>
      <c r="H202" s="32" t="s">
        <v>114</v>
      </c>
      <c r="I202" s="2"/>
      <c r="J202" s="32" t="s">
        <v>114</v>
      </c>
      <c r="K202" s="3"/>
      <c r="L202" s="36">
        <f t="shared" si="9"/>
        <v>0</v>
      </c>
      <c r="M202" s="43" t="s">
        <v>114</v>
      </c>
    </row>
    <row r="203" spans="1:13" ht="15.6" x14ac:dyDescent="0.3">
      <c r="A203" s="21" t="s">
        <v>124</v>
      </c>
      <c r="B203" s="24" t="s">
        <v>10</v>
      </c>
      <c r="C203" s="23" t="s">
        <v>235</v>
      </c>
      <c r="D203" s="5"/>
      <c r="E203" s="5"/>
      <c r="F203" s="6"/>
      <c r="G203" s="32" t="s">
        <v>252</v>
      </c>
      <c r="H203" s="32" t="s">
        <v>114</v>
      </c>
      <c r="I203" s="2"/>
      <c r="J203" s="32" t="s">
        <v>114</v>
      </c>
      <c r="K203" s="3"/>
      <c r="L203" s="36">
        <f t="shared" si="9"/>
        <v>0</v>
      </c>
      <c r="M203" s="43" t="s">
        <v>114</v>
      </c>
    </row>
    <row r="204" spans="1:13" ht="15.6" x14ac:dyDescent="0.3">
      <c r="A204" s="21" t="s">
        <v>124</v>
      </c>
      <c r="B204" s="24" t="s">
        <v>11</v>
      </c>
      <c r="C204" s="23" t="s">
        <v>235</v>
      </c>
      <c r="D204" s="5"/>
      <c r="E204" s="5"/>
      <c r="F204" s="6"/>
      <c r="G204" s="32" t="s">
        <v>252</v>
      </c>
      <c r="H204" s="32" t="s">
        <v>114</v>
      </c>
      <c r="I204" s="2"/>
      <c r="J204" s="32" t="s">
        <v>114</v>
      </c>
      <c r="K204" s="3"/>
      <c r="L204" s="36">
        <f t="shared" si="9"/>
        <v>0</v>
      </c>
      <c r="M204" s="43" t="s">
        <v>114</v>
      </c>
    </row>
    <row r="205" spans="1:13" ht="15.6" x14ac:dyDescent="0.3">
      <c r="A205" s="21" t="s">
        <v>124</v>
      </c>
      <c r="B205" s="24" t="s">
        <v>12</v>
      </c>
      <c r="C205" s="23" t="s">
        <v>235</v>
      </c>
      <c r="D205" s="5"/>
      <c r="E205" s="5"/>
      <c r="F205" s="6"/>
      <c r="G205" s="32" t="s">
        <v>252</v>
      </c>
      <c r="H205" s="32" t="s">
        <v>114</v>
      </c>
      <c r="I205" s="2"/>
      <c r="J205" s="32" t="s">
        <v>114</v>
      </c>
      <c r="K205" s="3"/>
      <c r="L205" s="36">
        <f t="shared" si="9"/>
        <v>0</v>
      </c>
      <c r="M205" s="43" t="s">
        <v>114</v>
      </c>
    </row>
    <row r="206" spans="1:13" ht="15.6" x14ac:dyDescent="0.3">
      <c r="A206" s="21" t="s">
        <v>126</v>
      </c>
      <c r="B206" s="22" t="s">
        <v>156</v>
      </c>
      <c r="C206" s="23" t="s">
        <v>235</v>
      </c>
      <c r="D206" s="5"/>
      <c r="E206" s="5"/>
      <c r="F206" s="6"/>
      <c r="G206" s="32" t="s">
        <v>252</v>
      </c>
      <c r="H206" s="32" t="s">
        <v>114</v>
      </c>
      <c r="I206" s="2"/>
      <c r="J206" s="32" t="s">
        <v>114</v>
      </c>
      <c r="K206" s="3"/>
      <c r="L206" s="36">
        <f t="shared" si="9"/>
        <v>0</v>
      </c>
      <c r="M206" s="43" t="s">
        <v>114</v>
      </c>
    </row>
    <row r="207" spans="1:13" ht="15.6" x14ac:dyDescent="0.3">
      <c r="A207" s="21" t="s">
        <v>124</v>
      </c>
      <c r="B207" s="22" t="s">
        <v>13</v>
      </c>
      <c r="C207" s="23" t="s">
        <v>235</v>
      </c>
      <c r="D207" s="5"/>
      <c r="E207" s="5"/>
      <c r="F207" s="6"/>
      <c r="G207" s="32" t="s">
        <v>252</v>
      </c>
      <c r="H207" s="32" t="s">
        <v>114</v>
      </c>
      <c r="I207" s="2"/>
      <c r="J207" s="32" t="s">
        <v>114</v>
      </c>
      <c r="K207" s="3"/>
      <c r="L207" s="36">
        <f t="shared" si="9"/>
        <v>0</v>
      </c>
      <c r="M207" s="43" t="s">
        <v>114</v>
      </c>
    </row>
    <row r="208" spans="1:13" ht="15.6" x14ac:dyDescent="0.3">
      <c r="A208" s="21" t="s">
        <v>126</v>
      </c>
      <c r="B208" s="22" t="s">
        <v>157</v>
      </c>
      <c r="C208" s="23" t="s">
        <v>235</v>
      </c>
      <c r="D208" s="5"/>
      <c r="E208" s="5"/>
      <c r="F208" s="6"/>
      <c r="G208" s="32" t="s">
        <v>252</v>
      </c>
      <c r="H208" s="32" t="s">
        <v>114</v>
      </c>
      <c r="I208" s="2"/>
      <c r="J208" s="32" t="s">
        <v>114</v>
      </c>
      <c r="K208" s="3"/>
      <c r="L208" s="36">
        <f t="shared" si="9"/>
        <v>0</v>
      </c>
      <c r="M208" s="43" t="s">
        <v>114</v>
      </c>
    </row>
    <row r="209" spans="1:13" ht="15.6" x14ac:dyDescent="0.3">
      <c r="A209" s="21" t="s">
        <v>126</v>
      </c>
      <c r="B209" s="22" t="s">
        <v>85</v>
      </c>
      <c r="C209" s="23" t="s">
        <v>235</v>
      </c>
      <c r="D209" s="5"/>
      <c r="E209" s="5"/>
      <c r="F209" s="6"/>
      <c r="G209" s="32" t="s">
        <v>252</v>
      </c>
      <c r="H209" s="32" t="s">
        <v>114</v>
      </c>
      <c r="I209" s="2"/>
      <c r="J209" s="32" t="s">
        <v>114</v>
      </c>
      <c r="K209" s="3"/>
      <c r="L209" s="36">
        <f t="shared" si="9"/>
        <v>0</v>
      </c>
      <c r="M209" s="43" t="s">
        <v>114</v>
      </c>
    </row>
    <row r="210" spans="1:13" ht="15.6" x14ac:dyDescent="0.3">
      <c r="A210" s="21" t="s">
        <v>126</v>
      </c>
      <c r="B210" s="22" t="s">
        <v>84</v>
      </c>
      <c r="C210" s="23" t="s">
        <v>235</v>
      </c>
      <c r="D210" s="5"/>
      <c r="E210" s="5"/>
      <c r="F210" s="6"/>
      <c r="G210" s="32" t="s">
        <v>252</v>
      </c>
      <c r="H210" s="32" t="s">
        <v>114</v>
      </c>
      <c r="I210" s="2"/>
      <c r="J210" s="32" t="s">
        <v>114</v>
      </c>
      <c r="K210" s="3"/>
      <c r="L210" s="36">
        <f t="shared" si="9"/>
        <v>0</v>
      </c>
      <c r="M210" s="43" t="s">
        <v>114</v>
      </c>
    </row>
    <row r="211" spans="1:13" ht="15.6" x14ac:dyDescent="0.3">
      <c r="A211" s="21" t="s">
        <v>124</v>
      </c>
      <c r="B211" s="24" t="s">
        <v>172</v>
      </c>
      <c r="C211" s="23" t="s">
        <v>235</v>
      </c>
      <c r="D211" s="5"/>
      <c r="E211" s="5"/>
      <c r="F211" s="6"/>
      <c r="G211" s="32" t="s">
        <v>252</v>
      </c>
      <c r="H211" s="32" t="s">
        <v>114</v>
      </c>
      <c r="I211" s="2"/>
      <c r="J211" s="32" t="s">
        <v>114</v>
      </c>
      <c r="K211" s="3"/>
      <c r="L211" s="36">
        <f t="shared" si="9"/>
        <v>0</v>
      </c>
      <c r="M211" s="43" t="s">
        <v>114</v>
      </c>
    </row>
    <row r="212" spans="1:13" ht="15.6" x14ac:dyDescent="0.3">
      <c r="A212" s="21" t="s">
        <v>126</v>
      </c>
      <c r="B212" s="22" t="s">
        <v>83</v>
      </c>
      <c r="C212" s="23" t="s">
        <v>235</v>
      </c>
      <c r="D212" s="5"/>
      <c r="E212" s="5"/>
      <c r="F212" s="6"/>
      <c r="G212" s="32" t="s">
        <v>252</v>
      </c>
      <c r="H212" s="32" t="s">
        <v>114</v>
      </c>
      <c r="I212" s="2"/>
      <c r="J212" s="32" t="s">
        <v>114</v>
      </c>
      <c r="K212" s="3"/>
      <c r="L212" s="36">
        <f t="shared" si="9"/>
        <v>0</v>
      </c>
      <c r="M212" s="43" t="s">
        <v>114</v>
      </c>
    </row>
    <row r="213" spans="1:13" ht="15.6" x14ac:dyDescent="0.3">
      <c r="A213" s="21" t="s">
        <v>126</v>
      </c>
      <c r="B213" s="22" t="s">
        <v>161</v>
      </c>
      <c r="C213" s="23" t="s">
        <v>235</v>
      </c>
      <c r="D213" s="5"/>
      <c r="E213" s="5"/>
      <c r="F213" s="6"/>
      <c r="G213" s="32" t="s">
        <v>252</v>
      </c>
      <c r="H213" s="32" t="s">
        <v>114</v>
      </c>
      <c r="I213" s="2"/>
      <c r="J213" s="32" t="s">
        <v>114</v>
      </c>
      <c r="K213" s="3"/>
      <c r="L213" s="36">
        <f t="shared" si="9"/>
        <v>0</v>
      </c>
      <c r="M213" s="43" t="s">
        <v>114</v>
      </c>
    </row>
    <row r="214" spans="1:13" ht="15.6" x14ac:dyDescent="0.3">
      <c r="A214" s="21" t="s">
        <v>124</v>
      </c>
      <c r="B214" s="22" t="s">
        <v>173</v>
      </c>
      <c r="C214" s="23" t="s">
        <v>235</v>
      </c>
      <c r="D214" s="5"/>
      <c r="E214" s="5"/>
      <c r="F214" s="6"/>
      <c r="G214" s="32" t="s">
        <v>252</v>
      </c>
      <c r="H214" s="32" t="s">
        <v>114</v>
      </c>
      <c r="I214" s="2"/>
      <c r="J214" s="32" t="s">
        <v>114</v>
      </c>
      <c r="K214" s="3"/>
      <c r="L214" s="36">
        <f t="shared" si="9"/>
        <v>0</v>
      </c>
      <c r="M214" s="43" t="s">
        <v>114</v>
      </c>
    </row>
    <row r="215" spans="1:13" ht="15.6" x14ac:dyDescent="0.3">
      <c r="A215" s="21" t="s">
        <v>124</v>
      </c>
      <c r="B215" s="22" t="s">
        <v>179</v>
      </c>
      <c r="C215" s="23" t="s">
        <v>235</v>
      </c>
      <c r="D215" s="5"/>
      <c r="E215" s="5"/>
      <c r="F215" s="6"/>
      <c r="G215" s="32" t="s">
        <v>252</v>
      </c>
      <c r="H215" s="32" t="s">
        <v>114</v>
      </c>
      <c r="I215" s="2"/>
      <c r="J215" s="32" t="s">
        <v>114</v>
      </c>
      <c r="K215" s="3"/>
      <c r="L215" s="36">
        <f t="shared" si="9"/>
        <v>0</v>
      </c>
      <c r="M215" s="43" t="s">
        <v>114</v>
      </c>
    </row>
    <row r="216" spans="1:13" ht="15.6" x14ac:dyDescent="0.3">
      <c r="A216" s="21"/>
      <c r="B216" s="26" t="s">
        <v>182</v>
      </c>
      <c r="C216" s="23" t="s">
        <v>235</v>
      </c>
      <c r="D216" s="5"/>
      <c r="E216" s="5"/>
      <c r="F216" s="6"/>
      <c r="G216" s="32" t="s">
        <v>252</v>
      </c>
      <c r="H216" s="32" t="s">
        <v>114</v>
      </c>
      <c r="I216" s="2"/>
      <c r="J216" s="32" t="s">
        <v>114</v>
      </c>
      <c r="K216" s="3"/>
      <c r="L216" s="36">
        <f t="shared" si="9"/>
        <v>0</v>
      </c>
      <c r="M216" s="43" t="s">
        <v>114</v>
      </c>
    </row>
    <row r="217" spans="1:13" ht="15.6" x14ac:dyDescent="0.3">
      <c r="A217" s="21"/>
      <c r="B217" s="26" t="s">
        <v>227</v>
      </c>
      <c r="C217" s="23" t="s">
        <v>235</v>
      </c>
      <c r="D217" s="5"/>
      <c r="E217" s="5"/>
      <c r="F217" s="6"/>
      <c r="G217" s="32" t="s">
        <v>252</v>
      </c>
      <c r="H217" s="32" t="s">
        <v>114</v>
      </c>
      <c r="I217" s="2"/>
      <c r="J217" s="32" t="s">
        <v>114</v>
      </c>
      <c r="K217" s="3"/>
      <c r="L217" s="36">
        <f t="shared" si="9"/>
        <v>0</v>
      </c>
      <c r="M217" s="43" t="s">
        <v>114</v>
      </c>
    </row>
    <row r="218" spans="1:13" ht="15.6" x14ac:dyDescent="0.3">
      <c r="A218" s="21" t="s">
        <v>124</v>
      </c>
      <c r="B218" s="24" t="s">
        <v>242</v>
      </c>
      <c r="C218" s="23" t="s">
        <v>233</v>
      </c>
      <c r="D218" s="5"/>
      <c r="E218" s="5"/>
      <c r="F218" s="6"/>
      <c r="G218" s="32" t="s">
        <v>255</v>
      </c>
      <c r="H218" s="32" t="s">
        <v>114</v>
      </c>
      <c r="I218" s="2"/>
      <c r="J218" s="32" t="s">
        <v>114</v>
      </c>
      <c r="K218" s="3"/>
      <c r="L218" s="36">
        <f t="shared" si="9"/>
        <v>0</v>
      </c>
      <c r="M218" s="40" t="s">
        <v>114</v>
      </c>
    </row>
    <row r="219" spans="1:13" ht="15.6" x14ac:dyDescent="0.3">
      <c r="A219" s="21" t="s">
        <v>124</v>
      </c>
      <c r="B219" s="24" t="s">
        <v>243</v>
      </c>
      <c r="C219" s="23" t="s">
        <v>233</v>
      </c>
      <c r="D219" s="5"/>
      <c r="E219" s="5"/>
      <c r="F219" s="6"/>
      <c r="G219" s="32" t="s">
        <v>255</v>
      </c>
      <c r="H219" s="32" t="s">
        <v>114</v>
      </c>
      <c r="I219" s="2"/>
      <c r="J219" s="32" t="s">
        <v>114</v>
      </c>
      <c r="K219" s="3"/>
      <c r="L219" s="36">
        <f t="shared" si="9"/>
        <v>0</v>
      </c>
      <c r="M219" s="40" t="s">
        <v>114</v>
      </c>
    </row>
    <row r="220" spans="1:13" ht="15.6" x14ac:dyDescent="0.3">
      <c r="A220" s="21" t="s">
        <v>125</v>
      </c>
      <c r="B220" s="24" t="s">
        <v>236</v>
      </c>
      <c r="C220" s="23" t="s">
        <v>233</v>
      </c>
      <c r="D220" s="5"/>
      <c r="E220" s="5"/>
      <c r="F220" s="6"/>
      <c r="G220" s="32" t="s">
        <v>255</v>
      </c>
      <c r="H220" s="32" t="s">
        <v>114</v>
      </c>
      <c r="I220" s="2"/>
      <c r="J220" s="32" t="s">
        <v>114</v>
      </c>
      <c r="K220" s="3"/>
      <c r="L220" s="36">
        <f t="shared" si="9"/>
        <v>0</v>
      </c>
      <c r="M220" s="40" t="s">
        <v>114</v>
      </c>
    </row>
    <row r="221" spans="1:13" ht="15.6" x14ac:dyDescent="0.3">
      <c r="A221" s="21" t="s">
        <v>125</v>
      </c>
      <c r="B221" s="24" t="s">
        <v>237</v>
      </c>
      <c r="C221" s="23" t="s">
        <v>233</v>
      </c>
      <c r="D221" s="5"/>
      <c r="E221" s="5"/>
      <c r="F221" s="6"/>
      <c r="G221" s="32" t="s">
        <v>255</v>
      </c>
      <c r="H221" s="32" t="s">
        <v>114</v>
      </c>
      <c r="I221" s="2"/>
      <c r="J221" s="32" t="s">
        <v>114</v>
      </c>
      <c r="K221" s="3"/>
      <c r="L221" s="36">
        <f t="shared" si="9"/>
        <v>0</v>
      </c>
      <c r="M221" s="40" t="s">
        <v>114</v>
      </c>
    </row>
    <row r="222" spans="1:13" ht="15.6" x14ac:dyDescent="0.3">
      <c r="A222" s="21" t="s">
        <v>125</v>
      </c>
      <c r="B222" s="24" t="s">
        <v>238</v>
      </c>
      <c r="C222" s="23" t="s">
        <v>233</v>
      </c>
      <c r="D222" s="5"/>
      <c r="E222" s="5"/>
      <c r="F222" s="6"/>
      <c r="G222" s="32" t="s">
        <v>255</v>
      </c>
      <c r="H222" s="32" t="s">
        <v>114</v>
      </c>
      <c r="I222" s="2"/>
      <c r="J222" s="32" t="s">
        <v>114</v>
      </c>
      <c r="K222" s="3"/>
      <c r="L222" s="36">
        <f t="shared" si="9"/>
        <v>0</v>
      </c>
      <c r="M222" s="40" t="s">
        <v>114</v>
      </c>
    </row>
    <row r="223" spans="1:13" ht="15.6" x14ac:dyDescent="0.3">
      <c r="A223" s="21" t="s">
        <v>125</v>
      </c>
      <c r="B223" s="24" t="s">
        <v>239</v>
      </c>
      <c r="C223" s="23" t="s">
        <v>233</v>
      </c>
      <c r="D223" s="5"/>
      <c r="E223" s="5"/>
      <c r="F223" s="6"/>
      <c r="G223" s="32" t="s">
        <v>255</v>
      </c>
      <c r="H223" s="32" t="s">
        <v>114</v>
      </c>
      <c r="I223" s="2"/>
      <c r="J223" s="32" t="s">
        <v>114</v>
      </c>
      <c r="K223" s="3"/>
      <c r="L223" s="36">
        <f t="shared" si="9"/>
        <v>0</v>
      </c>
      <c r="M223" s="40" t="s">
        <v>114</v>
      </c>
    </row>
    <row r="224" spans="1:13" ht="15.6" x14ac:dyDescent="0.3">
      <c r="A224" s="21" t="s">
        <v>125</v>
      </c>
      <c r="B224" s="24" t="s">
        <v>240</v>
      </c>
      <c r="C224" s="23" t="s">
        <v>233</v>
      </c>
      <c r="D224" s="5"/>
      <c r="E224" s="5"/>
      <c r="F224" s="6"/>
      <c r="G224" s="32" t="s">
        <v>255</v>
      </c>
      <c r="H224" s="32" t="s">
        <v>114</v>
      </c>
      <c r="I224" s="2"/>
      <c r="J224" s="32" t="s">
        <v>114</v>
      </c>
      <c r="K224" s="3"/>
      <c r="L224" s="36">
        <f t="shared" si="9"/>
        <v>0</v>
      </c>
      <c r="M224" s="40" t="s">
        <v>114</v>
      </c>
    </row>
    <row r="225" spans="1:13" ht="15.6" x14ac:dyDescent="0.3">
      <c r="A225" s="21" t="s">
        <v>125</v>
      </c>
      <c r="B225" s="24" t="s">
        <v>241</v>
      </c>
      <c r="C225" s="23" t="s">
        <v>233</v>
      </c>
      <c r="D225" s="5"/>
      <c r="E225" s="5"/>
      <c r="F225" s="6"/>
      <c r="G225" s="32" t="s">
        <v>255</v>
      </c>
      <c r="H225" s="32" t="s">
        <v>114</v>
      </c>
      <c r="I225" s="2"/>
      <c r="J225" s="32" t="s">
        <v>114</v>
      </c>
      <c r="K225" s="3"/>
      <c r="L225" s="36">
        <f t="shared" si="9"/>
        <v>0</v>
      </c>
      <c r="M225" s="40" t="s">
        <v>114</v>
      </c>
    </row>
    <row r="226" spans="1:13" ht="15.6" x14ac:dyDescent="0.3">
      <c r="A226" s="21" t="s">
        <v>124</v>
      </c>
      <c r="B226" s="24" t="s">
        <v>55</v>
      </c>
      <c r="C226" s="23" t="s">
        <v>233</v>
      </c>
      <c r="D226" s="5"/>
      <c r="E226" s="5"/>
      <c r="F226" s="6"/>
      <c r="G226" s="32" t="s">
        <v>255</v>
      </c>
      <c r="H226" s="32" t="s">
        <v>114</v>
      </c>
      <c r="I226" s="2"/>
      <c r="J226" s="32" t="s">
        <v>114</v>
      </c>
      <c r="K226" s="3"/>
      <c r="L226" s="36">
        <f t="shared" si="9"/>
        <v>0</v>
      </c>
      <c r="M226" s="40" t="s">
        <v>114</v>
      </c>
    </row>
    <row r="227" spans="1:13" ht="15.6" x14ac:dyDescent="0.3">
      <c r="A227" s="21" t="s">
        <v>124</v>
      </c>
      <c r="B227" s="24" t="s">
        <v>123</v>
      </c>
      <c r="C227" s="23" t="s">
        <v>233</v>
      </c>
      <c r="D227" s="5"/>
      <c r="E227" s="5"/>
      <c r="F227" s="6"/>
      <c r="G227" s="32" t="s">
        <v>255</v>
      </c>
      <c r="H227" s="32" t="s">
        <v>114</v>
      </c>
      <c r="I227" s="2"/>
      <c r="J227" s="32" t="s">
        <v>114</v>
      </c>
      <c r="K227" s="3"/>
      <c r="L227" s="36">
        <f t="shared" si="9"/>
        <v>0</v>
      </c>
      <c r="M227" s="40" t="s">
        <v>114</v>
      </c>
    </row>
    <row r="228" spans="1:13" ht="15.6" x14ac:dyDescent="0.3">
      <c r="A228" s="21" t="s">
        <v>124</v>
      </c>
      <c r="B228" s="24" t="s">
        <v>140</v>
      </c>
      <c r="C228" s="23" t="s">
        <v>233</v>
      </c>
      <c r="D228" s="5"/>
      <c r="E228" s="5"/>
      <c r="F228" s="6"/>
      <c r="G228" s="32" t="s">
        <v>255</v>
      </c>
      <c r="H228" s="32" t="s">
        <v>114</v>
      </c>
      <c r="I228" s="2"/>
      <c r="J228" s="32" t="s">
        <v>114</v>
      </c>
      <c r="K228" s="3"/>
      <c r="L228" s="36">
        <f t="shared" si="9"/>
        <v>0</v>
      </c>
      <c r="M228" s="40" t="s">
        <v>114</v>
      </c>
    </row>
    <row r="229" spans="1:13" ht="15.6" x14ac:dyDescent="0.3">
      <c r="A229" s="28" t="s">
        <v>124</v>
      </c>
      <c r="B229" s="29" t="s">
        <v>160</v>
      </c>
      <c r="C229" s="30" t="s">
        <v>233</v>
      </c>
      <c r="D229" s="12"/>
      <c r="E229" s="12"/>
      <c r="F229" s="13"/>
      <c r="G229" s="34" t="s">
        <v>255</v>
      </c>
      <c r="H229" s="34" t="s">
        <v>114</v>
      </c>
      <c r="I229" s="14"/>
      <c r="J229" s="34" t="s">
        <v>114</v>
      </c>
      <c r="K229" s="15"/>
      <c r="L229" s="38">
        <f t="shared" si="9"/>
        <v>0</v>
      </c>
      <c r="M229" s="44" t="s">
        <v>114</v>
      </c>
    </row>
    <row r="231" spans="1:13" ht="15.6" x14ac:dyDescent="0.3">
      <c r="B231" s="31" t="s">
        <v>259</v>
      </c>
      <c r="C231" s="16"/>
      <c r="D231" s="16"/>
      <c r="E231" s="16"/>
      <c r="F231" s="16"/>
      <c r="G231" s="16"/>
      <c r="H231" s="16"/>
    </row>
    <row r="232" spans="1:13" x14ac:dyDescent="0.3">
      <c r="B232" s="31" t="s">
        <v>260</v>
      </c>
    </row>
    <row r="236" spans="1:13" ht="18" x14ac:dyDescent="0.35">
      <c r="B236" s="17" t="s">
        <v>258</v>
      </c>
    </row>
    <row r="237" spans="1:13" ht="18" x14ac:dyDescent="0.35">
      <c r="B237" s="18"/>
    </row>
    <row r="238" spans="1:13" ht="18" x14ac:dyDescent="0.35">
      <c r="B238" s="18" t="s">
        <v>261</v>
      </c>
    </row>
  </sheetData>
  <sheetProtection algorithmName="SHA-512" hashValue="FsF0W3VLMUOVvWfto/9td8IT36yaIRHPO6U5nBKz5aGR9zdaC0WhB+Z70T49frgrrcm0bU+C1s3st20bp+WcHQ==" saltValue="copX408fK9qR2ht5/vfUmg==" spinCount="100000" sheet="1" objects="1" scenarios="1" formatCells="0" formatColumns="0" formatRows="0" sort="0" autoFilter="0" pivotTables="0"/>
  <pageMargins left="0.7" right="0.7" top="0.75" bottom="0.75" header="0.3" footer="0.3"/>
  <pageSetup paperSize="8" scale="37" fitToHeight="0" orientation="landscape" r:id="rId1"/>
  <headerFooter>
    <oddHeader>&amp;C&amp;"-,Grassetto"&amp;36ALLEGATO C ALLA RDO 05/2025 DEL 23/04/2025</oddHead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Articoli</vt:lpstr>
      <vt:lpstr>'Elenco Articoli'!Area_stampa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Gottardo Chiara</dc:creator>
  <cp:lastModifiedBy>Gottardo Chiara</cp:lastModifiedBy>
  <cp:lastPrinted>2025-05-02T08:22:49Z</cp:lastPrinted>
  <dcterms:created xsi:type="dcterms:W3CDTF">2021-05-22T09:39:22Z</dcterms:created>
  <dcterms:modified xsi:type="dcterms:W3CDTF">2025-05-02T09:31:41Z</dcterms:modified>
</cp:coreProperties>
</file>